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quitaine\A01 CONSEILLERES FORMATION\2024\- 00 PAR 2024 - NA\"/>
    </mc:Choice>
  </mc:AlternateContent>
  <xr:revisionPtr revIDLastSave="0" documentId="13_ncr:1_{5CB6FC6A-B1AF-47CF-BE4E-5F052BEDEC13}" xr6:coauthVersionLast="47" xr6:coauthVersionMax="47" xr10:uidLastSave="{00000000-0000-0000-0000-000000000000}"/>
  <bookViews>
    <workbookView xWindow="-108" yWindow="-108" windowWidth="23256" windowHeight="12576" xr2:uid="{8CCB915C-80EB-4032-82E3-ACAECC15FEAF}"/>
  </bookViews>
  <sheets>
    <sheet name="liste inscrits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" i="2"/>
</calcChain>
</file>

<file path=xl/sharedStrings.xml><?xml version="1.0" encoding="utf-8"?>
<sst xmlns="http://schemas.openxmlformats.org/spreadsheetml/2006/main" count="552" uniqueCount="403">
  <si>
    <t>Accompagnement des aidants - AFN 2020</t>
  </si>
  <si>
    <t>Aide-soignant en psychiatrie</t>
  </si>
  <si>
    <t>Améliorer la communication dans la relation soignant soigné, famille, proches - AFN 2023</t>
  </si>
  <si>
    <t>Animation d'activités "flash" occupationnelles - Module 2f</t>
  </si>
  <si>
    <t>Animer des ateliers numériques pour développer l'autonomie et l'inclusion des personnes en situation de handicap</t>
  </si>
  <si>
    <t>Bientraitance de l'intention à la pratique</t>
  </si>
  <si>
    <t>CAP Agent de Propreté et d'Hygiène</t>
  </si>
  <si>
    <t>Comment intervenir auprès d'une personne physiquement violente</t>
  </si>
  <si>
    <t>Communiquer efficacement dans le cadre professionnel</t>
  </si>
  <si>
    <t>Compétence clé en lien vec le numérique</t>
  </si>
  <si>
    <t>Comprendre et mieux ressentir les effets du vieillissement</t>
  </si>
  <si>
    <t>Connaître et savoir soigner les problèmes dermatologies et les plaies des personnes âgées</t>
  </si>
  <si>
    <t>De la connaissance et bonne utilisation de la grille AGGIR en USLD et en EHPAD</t>
  </si>
  <si>
    <t>Distances relationelles entre usagers et professionnels : un équilibre à trouver - AFN 2020</t>
  </si>
  <si>
    <t>Encadrement de proximité : piloter et animer une équipe des services administratifs, techniques et logistiques</t>
  </si>
  <si>
    <t>Etat dépressif chez les jeunes</t>
  </si>
  <si>
    <t>Fondamentaux de la gériatrie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</si>
  <si>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</si>
  <si>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</si>
  <si>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</si>
  <si>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Hospitalier</t>
  </si>
  <si>
    <t>Formation des agent(e)s en situation d’encadrement intermédiaire (1/2 j)</t>
  </si>
  <si>
    <t>Formation des maîtres d'apprentissage - Module 1</t>
  </si>
  <si>
    <t>Former ou renforcer des compétences professionnelles à l'évaluation et l'orientation de personnes repérées comme étant à risque suicidaire - AFN 2023</t>
  </si>
  <si>
    <t>Image de soi : soins esthétiques - médiateurs de la relation d'aide</t>
  </si>
  <si>
    <t>Infirmiers(res) : connaitre les spécificités du temps soignants en psychiatrie</t>
  </si>
  <si>
    <t>Intimité et sexualité des personnes âgées en Ehpad</t>
  </si>
  <si>
    <t>Isolement et contention en psychiatrie générale - AFN 2022</t>
  </si>
  <si>
    <t>L’entretien prénatal précoce - AFN 2022 - Module 1b</t>
  </si>
  <si>
    <t>L’entretien prénatal précoce - AFN 2022 - Module 2</t>
  </si>
  <si>
    <t>La communication non verbale dans la relation aux patients déments / désorientés  - AFN 2021</t>
  </si>
  <si>
    <t>La prostitution des mineurs</t>
  </si>
  <si>
    <t>Les écrits professionnels</t>
  </si>
  <si>
    <t>Les fondamentaux du métier de brancardier</t>
  </si>
  <si>
    <t>Les premiers secours en santé mentale - AFN 2021</t>
  </si>
  <si>
    <t>Les techniques de recrutement au regard des nouveaux usages (RH et cadres)</t>
  </si>
  <si>
    <t>Maintien et développement des compétences en réanimation / soins critiques adultes et pédiatriques - AFN 2022</t>
  </si>
  <si>
    <t>Missions et rôles des ASH dans l'aide à la personne en EHPAD</t>
  </si>
  <si>
    <t>Mobiliser l’humour en situation professionnelle</t>
  </si>
  <si>
    <t>Module 2a - Animation d'ateliers mémoire</t>
  </si>
  <si>
    <t>Module 2b - Animation d'atelier de gymnastique douce</t>
  </si>
  <si>
    <t>Module 2d - Animation d'ateliers sensoriels</t>
  </si>
  <si>
    <t>Optimisation de ses ressources internes pour mieux travailler en équipe</t>
  </si>
  <si>
    <t>Parcours manager : médical - A Mod 1 - Management stratégique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</si>
  <si>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</si>
  <si>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</si>
  <si>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</si>
  <si>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</si>
  <si>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</si>
  <si>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</si>
  <si>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r>
      <t xml:space="preserve">Parcours modulaire encadrant : </t>
    </r>
    <r>
      <rPr>
        <b/>
        <sz val="11"/>
        <rFont val="Calibri"/>
        <family val="2"/>
        <scheme val="minor"/>
      </rPr>
      <t>gestion du temps de travail - Nécessite le PC Portable du participant pour travaux pratiques en formation</t>
    </r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</si>
  <si>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</si>
  <si>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</si>
  <si>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</si>
  <si>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</si>
  <si>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</si>
  <si>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</si>
  <si>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</si>
  <si>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</si>
  <si>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Participation de la personne accueillie à la co-construction de son projet individuel</t>
  </si>
  <si>
    <t>Personnes handicapées vieillissantes : préparer une transition de qualité d'une structure handicap vers une structure Ehpad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</si>
  <si>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</si>
  <si>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</si>
  <si>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</si>
  <si>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Cuisine</t>
  </si>
  <si>
    <t>Prestation hôtelière Ehpad - Fonction linge</t>
  </si>
  <si>
    <t>Prestation hôtelière Ehpad - Service des repas</t>
  </si>
  <si>
    <t>Prestation hôtelière Ehpad - Tous acteurs au service des résidents</t>
  </si>
  <si>
    <t>Prestation hôtelière Ehpad -Hygiène et entretien des locaux</t>
  </si>
  <si>
    <t>Prise en charge de patients d'une autre culture</t>
  </si>
  <si>
    <t>Prise en charge des troubles psychiatriques en Ehpad</t>
  </si>
  <si>
    <t>Prise en charge non médicamenteuse des troubles du comportement en EHPAD ou USLD : la maladie d'Alzheimer et l'ensemble des démences apparentées - AFN 2019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</si>
  <si>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</si>
  <si>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</si>
  <si>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</si>
  <si>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</si>
  <si>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</si>
  <si>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Professionnalisation des agents au sein du service des Ressources Humaines
Module2 - Paie et rémunération</t>
  </si>
  <si>
    <t>Renforcement de la cybervigilance – Actions de sensibilisation et de gestion des incidents liés au risque cyber - AFN 2022</t>
  </si>
  <si>
    <t>Sensibilisation aux conduites addictives : un abord spécifique, alcoologie, tabacologie et toxicomanie</t>
  </si>
  <si>
    <t>Sensibilisation de la sexualité chez l'enfant et l'adolescent</t>
  </si>
  <si>
    <t>Statut du Fonctionnaire Hospitalier</t>
  </si>
  <si>
    <t>Titre professionnel secrétaire-assistante médico-sociale - 2023-2024</t>
  </si>
  <si>
    <t>Veille juridique et approfondissement de la gestion RH pour les Ehpad</t>
  </si>
  <si>
    <t xml:space="preserve">Dates : </t>
  </si>
  <si>
    <t>INSCRIPTIONS</t>
  </si>
  <si>
    <t>Établissements</t>
  </si>
  <si>
    <t>Mail contact ETS</t>
  </si>
  <si>
    <t>NOM Prénom</t>
  </si>
  <si>
    <t>Grade</t>
  </si>
  <si>
    <t>AQU001</t>
  </si>
  <si>
    <t>AQU002</t>
  </si>
  <si>
    <t>AQU003</t>
  </si>
  <si>
    <t>AQU004</t>
  </si>
  <si>
    <t>AQU005</t>
  </si>
  <si>
    <t>AQU006</t>
  </si>
  <si>
    <t>AQU007</t>
  </si>
  <si>
    <t>AQU008</t>
  </si>
  <si>
    <t>AQU009</t>
  </si>
  <si>
    <t>AQU010</t>
  </si>
  <si>
    <t>AQU011</t>
  </si>
  <si>
    <t>AQU012</t>
  </si>
  <si>
    <t>AQU013</t>
  </si>
  <si>
    <t>AQU014</t>
  </si>
  <si>
    <t>AQU015</t>
  </si>
  <si>
    <t>AQU016</t>
  </si>
  <si>
    <t>AQU017</t>
  </si>
  <si>
    <t>AQU018</t>
  </si>
  <si>
    <t>AQU019</t>
  </si>
  <si>
    <t>AQU020</t>
  </si>
  <si>
    <t>AQU021</t>
  </si>
  <si>
    <t>AQU022</t>
  </si>
  <si>
    <t>AQU023</t>
  </si>
  <si>
    <t>AQU024</t>
  </si>
  <si>
    <t>AQU025</t>
  </si>
  <si>
    <t>AQU026</t>
  </si>
  <si>
    <t>AQU027</t>
  </si>
  <si>
    <t>AQU028</t>
  </si>
  <si>
    <t>AQU029</t>
  </si>
  <si>
    <t>AQU030</t>
  </si>
  <si>
    <t>AQU031</t>
  </si>
  <si>
    <t>AQU032</t>
  </si>
  <si>
    <t>AQU033</t>
  </si>
  <si>
    <t>AQU034</t>
  </si>
  <si>
    <t>AQU035</t>
  </si>
  <si>
    <t>AQU036</t>
  </si>
  <si>
    <t>AQU037</t>
  </si>
  <si>
    <t>AQU038</t>
  </si>
  <si>
    <t>AQU039</t>
  </si>
  <si>
    <t>AQU040</t>
  </si>
  <si>
    <t>AQU041</t>
  </si>
  <si>
    <t>AQU042</t>
  </si>
  <si>
    <t>AQU043</t>
  </si>
  <si>
    <t>AQU044</t>
  </si>
  <si>
    <t>AQU045</t>
  </si>
  <si>
    <t>AQU046</t>
  </si>
  <si>
    <t>AQU047</t>
  </si>
  <si>
    <t>AQU048</t>
  </si>
  <si>
    <t>AQU049</t>
  </si>
  <si>
    <t>AQU050</t>
  </si>
  <si>
    <t>AQU051</t>
  </si>
  <si>
    <t>AQU052</t>
  </si>
  <si>
    <t>AQU053</t>
  </si>
  <si>
    <t>AQU054</t>
  </si>
  <si>
    <t>AQU055</t>
  </si>
  <si>
    <t>AQU056</t>
  </si>
  <si>
    <t>AQU057</t>
  </si>
  <si>
    <t>AQU058</t>
  </si>
  <si>
    <t>AQU059</t>
  </si>
  <si>
    <t>AQU060</t>
  </si>
  <si>
    <t>AQU061</t>
  </si>
  <si>
    <t>AQU062</t>
  </si>
  <si>
    <t>AQU063</t>
  </si>
  <si>
    <t>AQU065</t>
  </si>
  <si>
    <t>AQU066</t>
  </si>
  <si>
    <t>AQU067</t>
  </si>
  <si>
    <t>AQU068</t>
  </si>
  <si>
    <t>AQU070</t>
  </si>
  <si>
    <t>AQU071</t>
  </si>
  <si>
    <t>AQU072</t>
  </si>
  <si>
    <t>AQU073</t>
  </si>
  <si>
    <t>AQU074</t>
  </si>
  <si>
    <t>AQU075</t>
  </si>
  <si>
    <t>AQU076</t>
  </si>
  <si>
    <t>AQU077</t>
  </si>
  <si>
    <t>AQU078</t>
  </si>
  <si>
    <t>AQU079</t>
  </si>
  <si>
    <t>AQU080</t>
  </si>
  <si>
    <t>AQU081</t>
  </si>
  <si>
    <t>AQU082</t>
  </si>
  <si>
    <t>AQU083</t>
  </si>
  <si>
    <t>AQU084</t>
  </si>
  <si>
    <t>AQU085</t>
  </si>
  <si>
    <t>AQU086</t>
  </si>
  <si>
    <t>AQU087</t>
  </si>
  <si>
    <t>AQU088</t>
  </si>
  <si>
    <t>AQU089</t>
  </si>
  <si>
    <t>AQU090</t>
  </si>
  <si>
    <t>AQU091</t>
  </si>
  <si>
    <t>AQU092</t>
  </si>
  <si>
    <t>AQU093</t>
  </si>
  <si>
    <t>AQU094</t>
  </si>
  <si>
    <t>AQU095</t>
  </si>
  <si>
    <t>AQU096</t>
  </si>
  <si>
    <t>AQU097</t>
  </si>
  <si>
    <t>AQU098</t>
  </si>
  <si>
    <t>AQU100</t>
  </si>
  <si>
    <t>AQU101</t>
  </si>
  <si>
    <t>AQU102</t>
  </si>
  <si>
    <t>AQU103</t>
  </si>
  <si>
    <t>AQU104</t>
  </si>
  <si>
    <t>AQU105</t>
  </si>
  <si>
    <t>AQU106</t>
  </si>
  <si>
    <t>AQU107</t>
  </si>
  <si>
    <t>AQU108</t>
  </si>
  <si>
    <t>AQU109</t>
  </si>
  <si>
    <t>AQU110</t>
  </si>
  <si>
    <t>AQU111</t>
  </si>
  <si>
    <t>AQU112</t>
  </si>
  <si>
    <t>AQU113</t>
  </si>
  <si>
    <t>AQU114</t>
  </si>
  <si>
    <t>AQU115</t>
  </si>
  <si>
    <t>AQU116</t>
  </si>
  <si>
    <t>AQU117</t>
  </si>
  <si>
    <t>AQU118</t>
  </si>
  <si>
    <t>AQU119</t>
  </si>
  <si>
    <t>AQU120</t>
  </si>
  <si>
    <t>AQU121</t>
  </si>
  <si>
    <t>AQU122</t>
  </si>
  <si>
    <t>AQU123</t>
  </si>
  <si>
    <t>AQU124</t>
  </si>
  <si>
    <t>AQU125</t>
  </si>
  <si>
    <t>AQU126</t>
  </si>
  <si>
    <t>AQU127</t>
  </si>
  <si>
    <t>AQU128</t>
  </si>
  <si>
    <t>AQU130</t>
  </si>
  <si>
    <t>AQU131</t>
  </si>
  <si>
    <t>AQU133</t>
  </si>
  <si>
    <t>AQU134</t>
  </si>
  <si>
    <t>AQU135</t>
  </si>
  <si>
    <t>AQU136</t>
  </si>
  <si>
    <t>AQU137</t>
  </si>
  <si>
    <t>AQU138</t>
  </si>
  <si>
    <t>AQU139</t>
  </si>
  <si>
    <t>AQU140</t>
  </si>
  <si>
    <t>AQU141</t>
  </si>
  <si>
    <t>AQU142</t>
  </si>
  <si>
    <t>AQU143</t>
  </si>
  <si>
    <t>AQU144</t>
  </si>
  <si>
    <t>AQU145</t>
  </si>
  <si>
    <t>AQU146</t>
  </si>
  <si>
    <t>AQU147</t>
  </si>
  <si>
    <t>AQU148</t>
  </si>
  <si>
    <t>AQU149</t>
  </si>
  <si>
    <t>AQU151</t>
  </si>
  <si>
    <t>AQU153</t>
  </si>
  <si>
    <t>AQU154</t>
  </si>
  <si>
    <t>AQU155</t>
  </si>
  <si>
    <t>AQU156</t>
  </si>
  <si>
    <t>AQU157</t>
  </si>
  <si>
    <t>AQU158</t>
  </si>
  <si>
    <t>AQU159</t>
  </si>
  <si>
    <t>AQU160</t>
  </si>
  <si>
    <t>CH LANMARY</t>
  </si>
  <si>
    <t>EHPAD BEAUMONT / PERIGORD</t>
  </si>
  <si>
    <t>CH BELVES</t>
  </si>
  <si>
    <t>CH BERGERAC</t>
  </si>
  <si>
    <t>EPAC BOURDEILLES</t>
  </si>
  <si>
    <t>EHPAD BRANTOME</t>
  </si>
  <si>
    <t>EHPAD LE BUGUE</t>
  </si>
  <si>
    <t>EHPAD CADOUIN</t>
  </si>
  <si>
    <t>EHPAD CARSAC</t>
  </si>
  <si>
    <t>CH DOMME</t>
  </si>
  <si>
    <t>CH EXCIDEUIL</t>
  </si>
  <si>
    <t>EHPAD EYMET</t>
  </si>
  <si>
    <t>EHPAD HAUTEFORT</t>
  </si>
  <si>
    <t>EHPAD LA COQUILLE</t>
  </si>
  <si>
    <t>EHPAD LALINDE</t>
  </si>
  <si>
    <t>EHPAD MAREUIL SUR BELLE</t>
  </si>
  <si>
    <t>CHIC RIBERAC DRONNE DOUBLE</t>
  </si>
  <si>
    <t>EHPAD MONPAZIER</t>
  </si>
  <si>
    <t>EHPAD MONTIGNAC</t>
  </si>
  <si>
    <t>CH VAUCLAIRE</t>
  </si>
  <si>
    <t>EHPAD MONTPON MENESTEROL</t>
  </si>
  <si>
    <t>EHPAD MUSSIDAN</t>
  </si>
  <si>
    <t>EHPAD NEUVIC</t>
  </si>
  <si>
    <t>CH NONTRON</t>
  </si>
  <si>
    <t>CH PERIGUEUX</t>
  </si>
  <si>
    <t>NPU CH RIBERAC</t>
  </si>
  <si>
    <t>EHPAD LA ROCHE CHALAIS</t>
  </si>
  <si>
    <t>CH SAINT ASTIER</t>
  </si>
  <si>
    <t>NPU CH ST AULAYE</t>
  </si>
  <si>
    <t>EHPAD SALIGNAC</t>
  </si>
  <si>
    <t>CH SARLAT</t>
  </si>
  <si>
    <t>EHPAD TERRASSON</t>
  </si>
  <si>
    <t>EHPAD THIVIERS</t>
  </si>
  <si>
    <t>FDE PERIGUEUX</t>
  </si>
  <si>
    <t>EHPAD AMBES</t>
  </si>
  <si>
    <t>CH D'ARCACHON</t>
  </si>
  <si>
    <t>CH BAZAS</t>
  </si>
  <si>
    <t>EHPAD BEGLES</t>
  </si>
  <si>
    <t>CH BLAYE</t>
  </si>
  <si>
    <t>CHU BORDEAUX</t>
  </si>
  <si>
    <t>CHS CHARLES PERRENS BORDEAUX</t>
  </si>
  <si>
    <t>EHPAD LE BOUSCAT</t>
  </si>
  <si>
    <t>CHS CADILLAC/GARONNE</t>
  </si>
  <si>
    <t>EHPAD CASTELNAU DE MEDOC</t>
  </si>
  <si>
    <t>EHPAD CASTILLON LA BATAILLE</t>
  </si>
  <si>
    <t>EHPAD CESTAS</t>
  </si>
  <si>
    <t>EHPAD COUTRAS</t>
  </si>
  <si>
    <t>EHPAD CREON</t>
  </si>
  <si>
    <t>CDEF EYSINES</t>
  </si>
  <si>
    <t>CHI SUD GIRONDE LA REOLE</t>
  </si>
  <si>
    <t>CH LIBOURNE</t>
  </si>
  <si>
    <t>POLE PUBLIC MEDICO-SOCIAL MONSEGUR</t>
  </si>
  <si>
    <t>EHPAD PESSAC</t>
  </si>
  <si>
    <t>CLS - EHPAD PODENSAC</t>
  </si>
  <si>
    <t>NPUF CH LA REOLE</t>
  </si>
  <si>
    <t>EHPAD ST ANDRE DE CUBZAC</t>
  </si>
  <si>
    <t>CH STE FOY LA GRANDE</t>
  </si>
  <si>
    <t>ST MACAIRE</t>
  </si>
  <si>
    <t>EHPAD SOULAC SUR MER</t>
  </si>
  <si>
    <t>EHPAD TALENCE</t>
  </si>
  <si>
    <t>EHPAD VERTHEUIL MEDOC</t>
  </si>
  <si>
    <t>NPUF/CDAF TALENCE</t>
  </si>
  <si>
    <t>EHPAD BISCARROSSE</t>
  </si>
  <si>
    <t>EHPAD CAPBRETON</t>
  </si>
  <si>
    <t>CH DAX</t>
  </si>
  <si>
    <t>EHPAD GABARRET</t>
  </si>
  <si>
    <t>EHPAD GEAUNE</t>
  </si>
  <si>
    <t>EHPAD LABASTIDE D'ARMAGNAC</t>
  </si>
  <si>
    <t>EHPAD LUXEY</t>
  </si>
  <si>
    <t>CH MONT DE MARSAN</t>
  </si>
  <si>
    <t>NPUF/CHS MONT DE MARSAN</t>
  </si>
  <si>
    <t>POLE GERIATRIQUE DU PAYS DES SOURCES / MORCENX</t>
  </si>
  <si>
    <t>EHPAD MUGRON</t>
  </si>
  <si>
    <t>EHPAD PEYREHORADE</t>
  </si>
  <si>
    <t>EHPAD PONTONX SUR ADOUR</t>
  </si>
  <si>
    <t>EHPAD ROQUEFORT LABASTIDE</t>
  </si>
  <si>
    <t>EHPAD ST MARTIN DE SEIGNANX</t>
  </si>
  <si>
    <t>CH ST SEVER</t>
  </si>
  <si>
    <t>NPU EHPAD FONDATION SAMADET</t>
  </si>
  <si>
    <t>NPU EHPAD SORE</t>
  </si>
  <si>
    <t>EHPAD TARTAS</t>
  </si>
  <si>
    <t>EHPAD VILLENEUVE DE MARSAN</t>
  </si>
  <si>
    <t>FDE MONT-DE-MARSAN</t>
  </si>
  <si>
    <t>CH AGEN-NERAC</t>
  </si>
  <si>
    <t>EHPAD AIGUILLON</t>
  </si>
  <si>
    <t>EHPAD CANCON</t>
  </si>
  <si>
    <t>EHPAD CASSENEUIL</t>
  </si>
  <si>
    <t>CH CASTELJALOUX</t>
  </si>
  <si>
    <t>EHPAD CASTELMORON SUR LOT</t>
  </si>
  <si>
    <t>EHPAD CASTILLONNES</t>
  </si>
  <si>
    <t>EHPAD CLAIRAC</t>
  </si>
  <si>
    <t>EHPAD DAMAZAN</t>
  </si>
  <si>
    <t>EHPAD FEUGAROLLES</t>
  </si>
  <si>
    <t>CH FUMEL</t>
  </si>
  <si>
    <t>CH MARMANDE</t>
  </si>
  <si>
    <t>EHPAD MAS D'AGENAIS</t>
  </si>
  <si>
    <t>EHPAD MEZIN</t>
  </si>
  <si>
    <t>EHPAD MIRAMONT DE GUYENNE</t>
  </si>
  <si>
    <t>FOYER MONCLAR D'AGENAIS</t>
  </si>
  <si>
    <t>EHPAD MONFLANQUIN</t>
  </si>
  <si>
    <t>NPU/CH NERAC</t>
  </si>
  <si>
    <t>CH PENNE D'AGENAIS</t>
  </si>
  <si>
    <t>CHD LA CANDELIE</t>
  </si>
  <si>
    <t>EHPAD PORT STE MARIE</t>
  </si>
  <si>
    <t>EHPAD STE LIVRADE SUR LOT</t>
  </si>
  <si>
    <t>EHPAD SOS EN ALBRET</t>
  </si>
  <si>
    <t>NPUF/HOPITAL TONNEINS</t>
  </si>
  <si>
    <t>EHPAD VERTEUIL D'AGENAIS</t>
  </si>
  <si>
    <t>CH VILLENEUVE SUR LOT</t>
  </si>
  <si>
    <t>EHPAD VILLEREAL</t>
  </si>
  <si>
    <t>FDE PONT DU CASSE</t>
  </si>
  <si>
    <t>CH COTE BASQUE BAYONNE</t>
  </si>
  <si>
    <t>EHPAD GARLIN</t>
  </si>
  <si>
    <t>EHPAD HASPARREN</t>
  </si>
  <si>
    <t>CH MAULEON SOULE</t>
  </si>
  <si>
    <t>EHPAD MONEIN</t>
  </si>
  <si>
    <t>CH OLORON SAINTE MARIE</t>
  </si>
  <si>
    <t>CH ORTHEZ</t>
  </si>
  <si>
    <t>CH PAU</t>
  </si>
  <si>
    <t>CHS PYRENEES PAU</t>
  </si>
  <si>
    <t>CENTRE GERONTOLOGIQUE DE PONTACQ-NAY-JURANCON</t>
  </si>
  <si>
    <t>EHPAD SALIES DE BEARN</t>
  </si>
  <si>
    <t>EHPAD SARE</t>
  </si>
  <si>
    <t>CDEF PAU</t>
  </si>
  <si>
    <t>MECS CASTILLON TARNOS</t>
  </si>
  <si>
    <t>IME COUTRAS</t>
  </si>
  <si>
    <t>NPU FAM BOURDEILLES</t>
  </si>
  <si>
    <t>FONDATION DE SELVES SARLAT</t>
  </si>
  <si>
    <t>NPU SIH PAU</t>
  </si>
  <si>
    <t>CMPP MONT DE MARSAN</t>
  </si>
  <si>
    <t>EPS GARAZI</t>
  </si>
  <si>
    <t>MECS LIBOURNE</t>
  </si>
  <si>
    <t>CENTRE FAMILIAL MONT-DE-MARSAN</t>
  </si>
  <si>
    <t>IME MONT-DE-MARSAN</t>
  </si>
  <si>
    <t>IME MIMIZAN</t>
  </si>
  <si>
    <t>EHPAD PUYMIROL</t>
  </si>
  <si>
    <t>ITEP  AILHAUD-CASTELET BOULAZAC</t>
  </si>
  <si>
    <t>NPU CENTRE 15 LANDES MONT DE MARSAN</t>
  </si>
  <si>
    <t>ETABLISSEMENT PUBLIC DPTAL CLAIRVIVRE</t>
  </si>
  <si>
    <t>CCAS BORDEAUX</t>
  </si>
  <si>
    <t>EHPAD VILLEFRANCHE DU PERIGORD</t>
  </si>
  <si>
    <t>EHPAD TOURNON D'AGENAIS</t>
  </si>
  <si>
    <t>EHPAD PRECHAC</t>
  </si>
  <si>
    <t>NPU SESSAD PAYS DE BORN - BISCARROSSE</t>
  </si>
  <si>
    <t>GCS- SERVICES INTERHOSPITALIERS DE LOT-ET-GARONNE</t>
  </si>
  <si>
    <t>EHPAD ST CYPRIEN</t>
  </si>
  <si>
    <t>MAS ST PAUL LES DAX</t>
  </si>
  <si>
    <t>EHPAD COULOUNIEIX-CHAMIERS</t>
  </si>
  <si>
    <t>EHPAD LANOUAILLE</t>
  </si>
  <si>
    <t>CH SAINT PALAIS</t>
  </si>
  <si>
    <t>EHPAD LA BOURDETTE</t>
  </si>
  <si>
    <t>EHPAD ARTHEZ DE BEARN</t>
  </si>
  <si>
    <t>GCS ACHATS NOUVELLE-AQUITAINE</t>
  </si>
  <si>
    <t>24</t>
  </si>
  <si>
    <t>33</t>
  </si>
  <si>
    <t>40</t>
  </si>
  <si>
    <t/>
  </si>
  <si>
    <t>47</t>
  </si>
  <si>
    <t>64</t>
  </si>
  <si>
    <t>Mail agent (uniquement pour le distanciel)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</si>
</sst>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mbria"/>
      <family val="1"/>
    </font>
    <font>
      <sz val="7"/>
      <color indexed="8"/>
      <name val="Arial"/>
      <family val="2"/>
    </font>
    <font>
      <b/>
      <sz val="1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6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 readingOrder="1"/>
    </xf>
    <xf numFmtId="0" fontId="3" fillId="2" borderId="2" xfId="0" applyFont="1" applyFill="1" applyBorder="1"/>
    <xf numFmtId="0" fontId="0" fillId="2" borderId="2" xfId="0" applyFill="1" applyBorder="1" applyAlignment="1">
      <alignment wrapText="1"/>
    </xf>
    <xf numFmtId="0" fontId="3" fillId="2" borderId="2" xfId="0" applyFont="1" applyFill="1" applyBorder="1" applyAlignment="1">
      <alignment wrapText="1" readingOrder="1"/>
    </xf>
    <xf numFmtId="0" fontId="3" fillId="2" borderId="2" xfId="0" applyFont="1" applyFill="1" applyBorder="1" applyAlignment="1">
      <alignment readingOrder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9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99061</xdr:colOff>
      <xdr:row>1</xdr:row>
      <xdr:rowOff>76201</xdr:rowOff>
    </xdr:from>
    <xdr:to>
      <xdr:col>2</xdr:col>
      <xdr:colOff>107668</xdr:colOff>
      <xdr:row>3</xdr:row>
      <xdr:rowOff>160021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645342-E926-2D54-7B90-CB836784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57176"/>
          <a:ext cx="2866107" cy="445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64A8-9727-4CDD-A19E-AA9D2FD7A4B0}">
  <sheetPr>
    <pageSetUpPr fitToPage="1"/>
  </sheetPr>
  <dimension ref="A6:H51"/>
  <sheetViews>
    <sheetView tabSelected="1" zoomScale="80" zoomScaleNormal="80" workbookViewId="0">
      <selection activeCell="A10" sqref="A10:E11"/>
    </sheetView>
  </sheetViews>
  <sheetFormatPr baseColWidth="10" defaultRowHeight="14.4" x14ac:dyDescent="0.3"/>
  <cols>
    <col min="1" max="1" width="6.44140625" customWidth="1"/>
    <col min="2" max="2" width="35.33203125" customWidth="1"/>
    <col min="3" max="3" width="17" customWidth="1"/>
    <col min="4" max="4" width="27.33203125" customWidth="1"/>
    <col min="5" max="5" width="26.6640625" customWidth="1"/>
    <col min="6" max="6" width="27" customWidth="1"/>
  </cols>
  <sheetData>
    <row r="6" spans="1:8" ht="14.4" customHeight="1" x14ac:dyDescent="0.3">
      <c r="A6" s="15" t="s">
        <v>4</v>
      </c>
      <c r="B6" s="15"/>
      <c r="C6" s="15"/>
      <c r="D6" s="15"/>
      <c r="E6" s="15"/>
      <c r="F6" s="15"/>
      <c r="G6" s="10"/>
      <c r="H6" s="10"/>
    </row>
    <row r="7" spans="1:8" ht="14.4" customHeight="1" x14ac:dyDescent="0.3">
      <c r="A7" s="15"/>
      <c r="B7" s="15"/>
      <c r="C7" s="15"/>
      <c r="D7" s="15"/>
      <c r="E7" s="15"/>
      <c r="F7" s="15"/>
      <c r="G7" s="10"/>
      <c r="H7" s="10"/>
    </row>
    <row r="8" spans="1:8" ht="14.4" customHeight="1" x14ac:dyDescent="0.3">
      <c r="A8" s="15"/>
      <c r="B8" s="15"/>
      <c r="C8" s="15"/>
      <c r="D8" s="15"/>
      <c r="E8" s="15"/>
      <c r="F8" s="15"/>
      <c r="G8" s="10"/>
      <c r="H8" s="10"/>
    </row>
    <row r="9" spans="1:8" ht="24.6" customHeight="1" x14ac:dyDescent="0.3">
      <c r="A9" s="15"/>
      <c r="B9" s="15"/>
      <c r="C9" s="15"/>
      <c r="D9" s="15"/>
      <c r="E9" s="15"/>
      <c r="F9" s="15"/>
      <c r="G9" s="10"/>
      <c r="H9" s="10"/>
    </row>
    <row r="10" spans="1:8" ht="14.4" customHeight="1" x14ac:dyDescent="0.3">
      <c r="A10" s="16" t="s">
        <v>84</v>
      </c>
      <c r="B10" s="16"/>
      <c r="C10" s="16"/>
      <c r="D10" s="16"/>
      <c r="E10" s="16"/>
      <c r="F10" s="17"/>
    </row>
    <row r="11" spans="1:8" ht="21.6" customHeight="1" thickBot="1" x14ac:dyDescent="0.35">
      <c r="A11" s="16"/>
      <c r="B11" s="16"/>
      <c r="C11" s="16"/>
      <c r="D11" s="16"/>
      <c r="E11" s="16"/>
      <c r="F11" s="17"/>
    </row>
    <row r="12" spans="1:8" ht="30.6" customHeight="1" thickBot="1" x14ac:dyDescent="0.35">
      <c r="A12" s="18" t="s">
        <v>85</v>
      </c>
      <c r="B12" s="19"/>
      <c r="C12" s="19"/>
      <c r="D12" s="19"/>
      <c r="E12" s="19"/>
      <c r="F12" s="25"/>
      <c r="G12" s="11"/>
      <c r="H12" s="11"/>
    </row>
    <row r="13" spans="1:8" ht="54.6" thickTop="1" x14ac:dyDescent="0.3">
      <c r="A13" s="20"/>
      <c r="B13" s="21" t="s">
        <v>88</v>
      </c>
      <c r="C13" s="21" t="s">
        <v>89</v>
      </c>
      <c r="D13" s="21" t="s">
        <v>86</v>
      </c>
      <c r="E13" s="21" t="s">
        <v>87</v>
      </c>
      <c r="F13" s="22" t="s">
        <v>402</v>
      </c>
    </row>
    <row r="14" spans="1:8" ht="22.05" customHeight="1" x14ac:dyDescent="0.3">
      <c r="A14" s="23">
        <v>1</v>
      </c>
      <c r="B14" s="24"/>
      <c r="C14" s="24"/>
      <c r="D14" s="24"/>
      <c r="E14" s="24"/>
      <c r="F14" s="24"/>
    </row>
    <row r="15" spans="1:8" ht="22.05" customHeight="1" x14ac:dyDescent="0.3">
      <c r="A15" s="23">
        <v>2</v>
      </c>
      <c r="B15" s="23"/>
      <c r="C15" s="23"/>
      <c r="D15" s="23"/>
      <c r="E15" s="23"/>
      <c r="F15" s="23"/>
    </row>
    <row r="16" spans="1:8" ht="22.05" customHeight="1" x14ac:dyDescent="0.3">
      <c r="A16" s="23">
        <v>3</v>
      </c>
      <c r="B16" s="23"/>
      <c r="C16" s="23"/>
      <c r="D16" s="23"/>
      <c r="E16" s="23"/>
      <c r="F16" s="23"/>
    </row>
    <row r="17" spans="1:6" ht="22.05" customHeight="1" x14ac:dyDescent="0.3">
      <c r="A17" s="23">
        <v>4</v>
      </c>
      <c r="B17" s="23"/>
      <c r="C17" s="23"/>
      <c r="D17" s="23"/>
      <c r="E17" s="23"/>
      <c r="F17" s="23"/>
    </row>
    <row r="18" spans="1:6" ht="22.05" customHeight="1" x14ac:dyDescent="0.3">
      <c r="A18" s="23">
        <v>5</v>
      </c>
      <c r="B18" s="23"/>
      <c r="C18" s="23"/>
      <c r="D18" s="23"/>
      <c r="E18" s="23"/>
      <c r="F18" s="23"/>
    </row>
    <row r="19" spans="1:6" ht="22.05" customHeight="1" x14ac:dyDescent="0.3">
      <c r="A19" s="23">
        <v>6</v>
      </c>
      <c r="B19" s="23"/>
      <c r="C19" s="23"/>
      <c r="D19" s="23"/>
      <c r="E19" s="23"/>
      <c r="F19" s="23"/>
    </row>
    <row r="20" spans="1:6" ht="22.05" customHeight="1" x14ac:dyDescent="0.3">
      <c r="A20" s="23">
        <v>7</v>
      </c>
      <c r="B20" s="23"/>
      <c r="C20" s="23"/>
      <c r="D20" s="23"/>
      <c r="E20" s="23"/>
      <c r="F20" s="23"/>
    </row>
    <row r="21" spans="1:6" ht="22.05" customHeight="1" x14ac:dyDescent="0.3">
      <c r="A21" s="23">
        <v>8</v>
      </c>
      <c r="B21" s="23"/>
      <c r="C21" s="23"/>
      <c r="D21" s="23"/>
      <c r="E21" s="23"/>
      <c r="F21" s="23"/>
    </row>
    <row r="22" spans="1:6" ht="22.05" customHeight="1" x14ac:dyDescent="0.3">
      <c r="A22" s="23">
        <v>9</v>
      </c>
      <c r="B22" s="23"/>
      <c r="C22" s="23"/>
      <c r="D22" s="23"/>
      <c r="E22" s="23"/>
      <c r="F22" s="23"/>
    </row>
    <row r="23" spans="1:6" ht="22.05" customHeight="1" x14ac:dyDescent="0.3">
      <c r="A23" s="23">
        <v>10</v>
      </c>
      <c r="B23" s="23"/>
      <c r="C23" s="23"/>
      <c r="D23" s="23"/>
      <c r="E23" s="23"/>
      <c r="F23" s="23"/>
    </row>
    <row r="24" spans="1:6" ht="22.05" customHeight="1" x14ac:dyDescent="0.3">
      <c r="A24" s="23">
        <v>11</v>
      </c>
      <c r="B24" s="23"/>
      <c r="C24" s="23"/>
      <c r="D24" s="23"/>
      <c r="E24" s="23"/>
      <c r="F24" s="23"/>
    </row>
    <row r="25" spans="1:6" ht="22.05" customHeight="1" x14ac:dyDescent="0.3">
      <c r="A25" s="23">
        <v>12</v>
      </c>
      <c r="B25" s="23"/>
      <c r="C25" s="23"/>
      <c r="D25" s="23"/>
      <c r="E25" s="23"/>
      <c r="F25" s="23"/>
    </row>
    <row r="26" spans="1:6" ht="22.05" customHeight="1" x14ac:dyDescent="0.3">
      <c r="A26" s="23">
        <v>13</v>
      </c>
      <c r="B26" s="23"/>
      <c r="C26" s="23"/>
      <c r="D26" s="23"/>
      <c r="E26" s="23"/>
      <c r="F26" s="23"/>
    </row>
    <row r="27" spans="1:6" ht="22.05" customHeight="1" x14ac:dyDescent="0.3">
      <c r="A27" s="23">
        <v>14</v>
      </c>
      <c r="B27" s="23"/>
      <c r="C27" s="23"/>
      <c r="D27" s="23"/>
      <c r="E27" s="23"/>
      <c r="F27" s="23"/>
    </row>
    <row r="28" spans="1:6" ht="22.05" customHeight="1" x14ac:dyDescent="0.3">
      <c r="A28" s="23">
        <v>15</v>
      </c>
      <c r="B28" s="23"/>
      <c r="C28" s="23"/>
      <c r="D28" s="23"/>
      <c r="E28" s="23"/>
      <c r="F28" s="23"/>
    </row>
    <row r="29" spans="1:6" ht="22.05" customHeight="1" x14ac:dyDescent="0.3">
      <c r="B29" s="12"/>
      <c r="C29" s="12"/>
      <c r="D29" s="12"/>
    </row>
    <row r="30" spans="1:6" ht="22.05" customHeight="1" x14ac:dyDescent="0.3">
      <c r="B30" s="12"/>
      <c r="C30" s="12"/>
      <c r="D30" s="12"/>
      <c r="E30" s="12"/>
      <c r="F30" s="12"/>
    </row>
    <row r="31" spans="1:6" ht="22.05" customHeight="1" x14ac:dyDescent="0.3">
      <c r="B31" s="12"/>
      <c r="C31" s="12"/>
      <c r="D31" s="12"/>
      <c r="E31" s="12"/>
      <c r="F31" s="12"/>
    </row>
    <row r="32" spans="1:6" ht="22.05" customHeight="1" x14ac:dyDescent="0.3">
      <c r="B32" s="12"/>
      <c r="C32" s="12"/>
      <c r="D32" s="12"/>
      <c r="E32" s="12"/>
      <c r="F32" s="12"/>
    </row>
    <row r="33" spans="2:6" ht="22.05" customHeight="1" x14ac:dyDescent="0.3">
      <c r="B33" s="12"/>
      <c r="C33" s="12"/>
      <c r="D33" s="12"/>
      <c r="E33" s="12"/>
      <c r="F33" s="12"/>
    </row>
    <row r="34" spans="2:6" ht="22.05" customHeight="1" x14ac:dyDescent="0.3">
      <c r="B34" s="12"/>
      <c r="C34" s="12"/>
      <c r="D34" s="12"/>
      <c r="E34" s="12"/>
      <c r="F34" s="12"/>
    </row>
    <row r="35" spans="2:6" ht="22.05" customHeight="1" x14ac:dyDescent="0.3">
      <c r="B35" s="12"/>
      <c r="C35" s="12"/>
      <c r="D35" s="12"/>
      <c r="E35" s="12"/>
      <c r="F35" s="12"/>
    </row>
    <row r="36" spans="2:6" ht="22.05" customHeight="1" x14ac:dyDescent="0.3">
      <c r="B36" s="12"/>
      <c r="C36" s="12"/>
      <c r="D36" s="12"/>
      <c r="E36" s="12"/>
      <c r="F36" s="12"/>
    </row>
    <row r="37" spans="2:6" ht="22.05" customHeight="1" x14ac:dyDescent="0.3">
      <c r="B37" s="12"/>
      <c r="C37" s="12"/>
      <c r="D37" s="12"/>
      <c r="E37" s="12"/>
      <c r="F37" s="12"/>
    </row>
    <row r="38" spans="2:6" ht="22.05" customHeight="1" x14ac:dyDescent="0.3">
      <c r="B38" s="12"/>
      <c r="C38" s="12"/>
      <c r="D38" s="12"/>
      <c r="E38" s="12"/>
      <c r="F38" s="12"/>
    </row>
    <row r="39" spans="2:6" ht="22.05" customHeight="1" x14ac:dyDescent="0.3">
      <c r="B39" s="12"/>
      <c r="C39" s="12"/>
      <c r="D39" s="12"/>
      <c r="E39" s="12"/>
      <c r="F39" s="12"/>
    </row>
    <row r="40" spans="2:6" ht="22.05" customHeight="1" x14ac:dyDescent="0.3">
      <c r="B40" s="12"/>
      <c r="C40" s="12"/>
      <c r="D40" s="12"/>
    </row>
    <row r="41" spans="2:6" ht="22.05" customHeight="1" x14ac:dyDescent="0.3"/>
    <row r="42" spans="2:6" ht="22.05" customHeight="1" x14ac:dyDescent="0.3"/>
    <row r="43" spans="2:6" ht="22.05" customHeight="1" x14ac:dyDescent="0.3"/>
    <row r="44" spans="2:6" ht="22.05" customHeight="1" x14ac:dyDescent="0.3"/>
    <row r="45" spans="2:6" ht="22.05" customHeight="1" x14ac:dyDescent="0.3"/>
    <row r="46" spans="2:6" ht="22.05" customHeight="1" x14ac:dyDescent="0.3"/>
    <row r="47" spans="2:6" ht="22.05" customHeight="1" x14ac:dyDescent="0.3"/>
    <row r="48" spans="2:6" ht="22.2" customHeight="1" x14ac:dyDescent="0.3"/>
    <row r="49" ht="22.2" customHeight="1" x14ac:dyDescent="0.3"/>
    <row r="50" ht="22.2" customHeight="1" x14ac:dyDescent="0.3"/>
    <row r="51" ht="22.2" customHeight="1" x14ac:dyDescent="0.3"/>
  </sheetData>
  <mergeCells count="3">
    <mergeCell ref="A10:E11"/>
    <mergeCell ref="A6:F9"/>
    <mergeCell ref="A12:F12"/>
  </mergeCells>
  <pageMargins left="0.7" right="0.7" top="0.75" bottom="0.75" header="0.3" footer="0.3"/>
  <pageSetup paperSize="9" scale="9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B01A42-6847-4F79-8242-3A29630241C4}">
          <x14:formula1>
            <xm:f>Feuil2!$A$1:$A$85</xm:f>
          </x14:formula1>
          <xm:sqref>A6</xm:sqref>
        </x14:dataValidation>
        <x14:dataValidation type="list" allowBlank="1" showInputMessage="1" showErrorMessage="1" xr:uid="{4F792890-7BC7-4CCD-9511-4AE82DBC0E8F}">
          <x14:formula1>
            <xm:f>Feuil2!$H$1:$H$153</xm:f>
          </x14:formula1>
          <xm:sqref>D14:D30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2A5F-714E-4850-AFFD-7E95E291D771}">
  <dimension ref="A1:H153"/>
  <sheetViews>
    <sheetView workbookViewId="0">
      <selection activeCell="E3" sqref="E3"/>
    </sheetView>
  </sheetViews>
  <sheetFormatPr baseColWidth="10" defaultRowHeight="14.4" x14ac:dyDescent="0.3"/>
  <cols>
    <col min="8" max="8" width="21.77734375" customWidth="1"/>
  </cols>
  <sheetData>
    <row r="1" spans="1:8" ht="57.6" x14ac:dyDescent="0.3">
      <c r="A1" s="1" t="s">
        <v>0</v>
      </c>
      <c r="D1" s="13" t="s">
        <v>90</v>
      </c>
      <c r="E1" s="14" t="s">
        <v>243</v>
      </c>
      <c r="F1" s="13" t="s">
        <v>396</v>
      </c>
      <c r="H1" s="9" t="str">
        <f>D1&amp;" - "&amp;E1&amp;" "&amp;(F1)</f>
        <v>AQU001 - CH LANMARY 24</v>
      </c>
    </row>
    <row r="2" spans="1:8" ht="57.6" x14ac:dyDescent="0.3">
      <c r="A2" s="2" t="s">
        <v>1</v>
      </c>
      <c r="D2" s="13" t="s">
        <v>91</v>
      </c>
      <c r="E2" s="14" t="s">
        <v>244</v>
      </c>
      <c r="F2" s="13" t="s">
        <v>396</v>
      </c>
      <c r="H2" s="9" t="str">
        <f t="shared" ref="H2:H65" si="0">D2&amp;" - "&amp;E2&amp;" "&amp;(F2)</f>
        <v>AQU002 - EHPAD BEAUMONT / PERIGORD 24</v>
      </c>
    </row>
    <row r="3" spans="1:8" ht="129.6" x14ac:dyDescent="0.3">
      <c r="A3" s="3" t="s">
        <v>2</v>
      </c>
      <c r="D3" s="13" t="s">
        <v>92</v>
      </c>
      <c r="E3" s="14" t="s">
        <v>245</v>
      </c>
      <c r="F3" s="13" t="s">
        <v>396</v>
      </c>
      <c r="H3" s="9" t="str">
        <f t="shared" si="0"/>
        <v>AQU003 - CH BELVES 24</v>
      </c>
    </row>
    <row r="4" spans="1:8" ht="86.4" x14ac:dyDescent="0.3">
      <c r="A4" s="2" t="s">
        <v>3</v>
      </c>
      <c r="D4" s="13" t="s">
        <v>93</v>
      </c>
      <c r="E4" s="14" t="s">
        <v>246</v>
      </c>
      <c r="F4" s="13" t="s">
        <v>396</v>
      </c>
      <c r="H4" s="9" t="str">
        <f t="shared" si="0"/>
        <v>AQU004 - CH BERGERAC 24</v>
      </c>
    </row>
    <row r="5" spans="1:8" ht="158.4" x14ac:dyDescent="0.3">
      <c r="A5" s="2" t="s">
        <v>4</v>
      </c>
      <c r="D5" s="13" t="s">
        <v>94</v>
      </c>
      <c r="E5" s="14" t="s">
        <v>247</v>
      </c>
      <c r="F5" s="13" t="s">
        <v>396</v>
      </c>
      <c r="H5" s="9" t="str">
        <f t="shared" si="0"/>
        <v>AQU005 - EPAC BOURDEILLES 24</v>
      </c>
    </row>
    <row r="6" spans="1:8" ht="57.6" x14ac:dyDescent="0.3">
      <c r="A6" s="2" t="s">
        <v>5</v>
      </c>
      <c r="D6" s="13" t="s">
        <v>95</v>
      </c>
      <c r="E6" s="14" t="s">
        <v>248</v>
      </c>
      <c r="F6" s="13" t="s">
        <v>396</v>
      </c>
      <c r="H6" s="9" t="str">
        <f t="shared" si="0"/>
        <v>AQU006 - EHPAD BRANTOME 24</v>
      </c>
    </row>
    <row r="7" spans="1:8" ht="43.2" x14ac:dyDescent="0.3">
      <c r="A7" s="2" t="s">
        <v>6</v>
      </c>
      <c r="D7" s="13" t="s">
        <v>96</v>
      </c>
      <c r="E7" s="14" t="s">
        <v>249</v>
      </c>
      <c r="F7" s="13" t="s">
        <v>396</v>
      </c>
      <c r="H7" s="9" t="str">
        <f t="shared" si="0"/>
        <v>AQU007 - EHPAD LE BUGUE 24</v>
      </c>
    </row>
    <row r="8" spans="1:8" ht="86.4" x14ac:dyDescent="0.3">
      <c r="A8" s="2" t="s">
        <v>7</v>
      </c>
      <c r="D8" s="13" t="s">
        <v>97</v>
      </c>
      <c r="E8" s="14" t="s">
        <v>250</v>
      </c>
      <c r="F8" s="13" t="s">
        <v>396</v>
      </c>
      <c r="H8" s="9" t="str">
        <f t="shared" si="0"/>
        <v>AQU008 - EHPAD CADOUIN 24</v>
      </c>
    </row>
    <row r="9" spans="1:8" ht="100.8" x14ac:dyDescent="0.3">
      <c r="A9" s="2" t="s">
        <v>8</v>
      </c>
      <c r="D9" s="13" t="s">
        <v>98</v>
      </c>
      <c r="E9" s="14" t="s">
        <v>251</v>
      </c>
      <c r="F9" s="13" t="s">
        <v>396</v>
      </c>
      <c r="H9" s="9" t="str">
        <f t="shared" si="0"/>
        <v>AQU009 - EHPAD CARSAC 24</v>
      </c>
    </row>
    <row r="10" spans="1:8" x14ac:dyDescent="0.3">
      <c r="A10" s="4" t="s">
        <v>9</v>
      </c>
      <c r="D10" s="13" t="s">
        <v>99</v>
      </c>
      <c r="E10" s="14" t="s">
        <v>252</v>
      </c>
      <c r="F10" s="13" t="s">
        <v>396</v>
      </c>
      <c r="H10" s="9" t="str">
        <f t="shared" si="0"/>
        <v>AQU010 - CH DOMME 24</v>
      </c>
    </row>
    <row r="11" spans="1:8" ht="86.4" x14ac:dyDescent="0.3">
      <c r="A11" s="2" t="s">
        <v>10</v>
      </c>
      <c r="D11" s="13" t="s">
        <v>100</v>
      </c>
      <c r="E11" s="14" t="s">
        <v>253</v>
      </c>
      <c r="F11" s="13" t="s">
        <v>396</v>
      </c>
      <c r="H11" s="9" t="str">
        <f t="shared" si="0"/>
        <v>AQU011 - CH EXCIDEUIL 24</v>
      </c>
    </row>
    <row r="12" spans="1:8" ht="129.6" x14ac:dyDescent="0.3">
      <c r="A12" s="2" t="s">
        <v>11</v>
      </c>
      <c r="D12" s="13" t="s">
        <v>101</v>
      </c>
      <c r="E12" s="14" t="s">
        <v>254</v>
      </c>
      <c r="F12" s="13" t="s">
        <v>396</v>
      </c>
      <c r="H12" s="9" t="str">
        <f t="shared" si="0"/>
        <v>AQU012 - EHPAD EYMET 24</v>
      </c>
    </row>
    <row r="13" spans="1:8" ht="115.2" x14ac:dyDescent="0.3">
      <c r="A13" s="2" t="s">
        <v>12</v>
      </c>
      <c r="D13" s="13" t="s">
        <v>102</v>
      </c>
      <c r="E13" s="14" t="s">
        <v>255</v>
      </c>
      <c r="F13" s="13" t="s">
        <v>396</v>
      </c>
      <c r="H13" s="9" t="str">
        <f t="shared" si="0"/>
        <v>AQU013 - EHPAD HAUTEFORT 24</v>
      </c>
    </row>
    <row r="14" spans="1:8" ht="129.6" x14ac:dyDescent="0.3">
      <c r="A14" s="5" t="s">
        <v>13</v>
      </c>
      <c r="D14" s="13" t="s">
        <v>103</v>
      </c>
      <c r="E14" s="14" t="s">
        <v>256</v>
      </c>
      <c r="F14" s="13" t="s">
        <v>396</v>
      </c>
      <c r="H14" s="9" t="str">
        <f t="shared" si="0"/>
        <v>AQU014 - EHPAD LA COQUILLE 24</v>
      </c>
    </row>
    <row r="15" spans="1:8" ht="158.4" x14ac:dyDescent="0.3">
      <c r="A15" s="2" t="s">
        <v>14</v>
      </c>
      <c r="D15" s="13" t="s">
        <v>104</v>
      </c>
      <c r="E15" s="14" t="s">
        <v>257</v>
      </c>
      <c r="F15" s="13" t="s">
        <v>396</v>
      </c>
      <c r="H15" s="9" t="str">
        <f t="shared" si="0"/>
        <v>AQU015 - EHPAD LALINDE 24</v>
      </c>
    </row>
    <row r="16" spans="1:8" ht="57.6" x14ac:dyDescent="0.3">
      <c r="A16" s="2" t="s">
        <v>15</v>
      </c>
      <c r="D16" s="13" t="s">
        <v>105</v>
      </c>
      <c r="E16" s="14" t="s">
        <v>258</v>
      </c>
      <c r="F16" s="13" t="s">
        <v>396</v>
      </c>
      <c r="H16" s="9" t="str">
        <f t="shared" si="0"/>
        <v>AQU016 - EHPAD MAREUIL SUR BELLE 24</v>
      </c>
    </row>
    <row r="17" spans="1:8" ht="43.2" x14ac:dyDescent="0.3">
      <c r="A17" s="2" t="s">
        <v>16</v>
      </c>
      <c r="D17" s="13" t="s">
        <v>106</v>
      </c>
      <c r="E17" s="14" t="s">
        <v>259</v>
      </c>
      <c r="F17" s="13" t="s">
        <v>396</v>
      </c>
      <c r="H17" s="9" t="str">
        <f t="shared" si="0"/>
        <v>AQU017 - CHIC RIBERAC DRONNE DOUBLE 24</v>
      </c>
    </row>
    <row r="18" spans="1:8" ht="158.4" x14ac:dyDescent="0.3">
      <c r="A18" s="2" t="s">
        <v>17</v>
      </c>
      <c r="D18" s="13" t="s">
        <v>107</v>
      </c>
      <c r="E18" s="14" t="s">
        <v>260</v>
      </c>
      <c r="F18" s="13" t="s">
        <v>396</v>
      </c>
      <c r="H18" s="9" t="str">
        <f t="shared" si="0"/>
        <v>AQU018 - EHPAD MONPAZIER 24</v>
      </c>
    </row>
    <row r="19" spans="1:8" ht="86.4" x14ac:dyDescent="0.3">
      <c r="A19" s="2" t="s">
        <v>18</v>
      </c>
      <c r="D19" s="13" t="s">
        <v>108</v>
      </c>
      <c r="E19" s="14" t="s">
        <v>261</v>
      </c>
      <c r="F19" s="13" t="s">
        <v>396</v>
      </c>
      <c r="H19" s="9" t="str">
        <f t="shared" si="0"/>
        <v>AQU019 - EHPAD MONTIGNAC 24</v>
      </c>
    </row>
    <row r="20" spans="1:8" ht="86.4" x14ac:dyDescent="0.3">
      <c r="A20" s="2" t="s">
        <v>19</v>
      </c>
      <c r="D20" s="13" t="s">
        <v>109</v>
      </c>
      <c r="E20" s="14" t="s">
        <v>262</v>
      </c>
      <c r="F20" s="13" t="s">
        <v>396</v>
      </c>
      <c r="H20" s="9" t="str">
        <f t="shared" si="0"/>
        <v>AQU020 - CH VAUCLAIRE 24</v>
      </c>
    </row>
    <row r="21" spans="1:8" ht="86.4" x14ac:dyDescent="0.3">
      <c r="A21" s="2" t="s">
        <v>20</v>
      </c>
      <c r="D21" s="13" t="s">
        <v>110</v>
      </c>
      <c r="E21" s="14" t="s">
        <v>263</v>
      </c>
      <c r="F21" s="13" t="s">
        <v>396</v>
      </c>
      <c r="H21" s="9" t="str">
        <f t="shared" si="0"/>
        <v>AQU021 - EHPAD MONTPON MENESTEROL 24</v>
      </c>
    </row>
    <row r="22" spans="1:8" ht="115.2" x14ac:dyDescent="0.3">
      <c r="A22" s="2" t="s">
        <v>21</v>
      </c>
      <c r="D22" s="13" t="s">
        <v>111</v>
      </c>
      <c r="E22" s="14" t="s">
        <v>264</v>
      </c>
      <c r="F22" s="13" t="s">
        <v>396</v>
      </c>
      <c r="H22" s="9" t="str">
        <f t="shared" si="0"/>
        <v>AQU022 - EHPAD MUSSIDAN 24</v>
      </c>
    </row>
    <row r="23" spans="1:8" ht="28.8" x14ac:dyDescent="0.3">
      <c r="A23" s="4" t="s">
        <v>22</v>
      </c>
      <c r="D23" s="13" t="s">
        <v>112</v>
      </c>
      <c r="E23" s="14" t="s">
        <v>265</v>
      </c>
      <c r="F23" s="13" t="s">
        <v>396</v>
      </c>
      <c r="H23" s="9" t="str">
        <f t="shared" si="0"/>
        <v>AQU023 - EHPAD NEUVIC 24</v>
      </c>
    </row>
    <row r="24" spans="1:8" ht="259.2" x14ac:dyDescent="0.3">
      <c r="A24" s="6" t="s">
        <v>23</v>
      </c>
      <c r="D24" s="13" t="s">
        <v>113</v>
      </c>
      <c r="E24" s="14" t="s">
        <v>266</v>
      </c>
      <c r="F24" s="13" t="s">
        <v>396</v>
      </c>
      <c r="H24" s="9" t="str">
        <f t="shared" si="0"/>
        <v>AQU024 - CH NONTRON 24</v>
      </c>
    </row>
    <row r="25" spans="1:8" ht="100.8" x14ac:dyDescent="0.3">
      <c r="A25" s="2" t="s">
        <v>24</v>
      </c>
      <c r="D25" s="13" t="s">
        <v>114</v>
      </c>
      <c r="E25" s="14" t="s">
        <v>267</v>
      </c>
      <c r="F25" s="13" t="s">
        <v>396</v>
      </c>
      <c r="H25" s="9" t="str">
        <f t="shared" si="0"/>
        <v>AQU025 - CH PERIGUEUX 24</v>
      </c>
    </row>
    <row r="26" spans="1:8" ht="100.8" x14ac:dyDescent="0.3">
      <c r="A26" s="2" t="s">
        <v>25</v>
      </c>
      <c r="D26" s="13" t="s">
        <v>115</v>
      </c>
      <c r="E26" s="14" t="s">
        <v>268</v>
      </c>
      <c r="F26" s="13" t="s">
        <v>396</v>
      </c>
      <c r="H26" s="9" t="str">
        <f t="shared" si="0"/>
        <v>AQU026 - NPU CH RIBERAC 24</v>
      </c>
    </row>
    <row r="27" spans="1:8" ht="72" x14ac:dyDescent="0.3">
      <c r="A27" s="2" t="s">
        <v>26</v>
      </c>
      <c r="D27" s="13" t="s">
        <v>116</v>
      </c>
      <c r="E27" s="14" t="s">
        <v>269</v>
      </c>
      <c r="F27" s="13" t="s">
        <v>396</v>
      </c>
      <c r="H27" s="9" t="str">
        <f t="shared" si="0"/>
        <v>AQU027 - EHPAD LA ROCHE CHALAIS 24</v>
      </c>
    </row>
    <row r="28" spans="1:8" ht="86.4" x14ac:dyDescent="0.3">
      <c r="A28" s="2" t="s">
        <v>27</v>
      </c>
      <c r="D28" s="13" t="s">
        <v>117</v>
      </c>
      <c r="E28" s="14" t="s">
        <v>270</v>
      </c>
      <c r="F28" s="13" t="s">
        <v>396</v>
      </c>
      <c r="H28" s="9" t="str">
        <f t="shared" si="0"/>
        <v>AQU028 - CH SAINT ASTIER 24</v>
      </c>
    </row>
    <row r="29" spans="1:8" ht="72" x14ac:dyDescent="0.3">
      <c r="A29" s="2" t="s">
        <v>28</v>
      </c>
      <c r="D29" s="13" t="s">
        <v>118</v>
      </c>
      <c r="E29" s="14" t="s">
        <v>271</v>
      </c>
      <c r="F29" s="13" t="s">
        <v>396</v>
      </c>
      <c r="H29" s="9" t="str">
        <f t="shared" si="0"/>
        <v>AQU029 - NPU CH ST AULAYE 24</v>
      </c>
    </row>
    <row r="30" spans="1:8" ht="72" x14ac:dyDescent="0.3">
      <c r="A30" s="2" t="s">
        <v>29</v>
      </c>
      <c r="D30" s="13" t="s">
        <v>119</v>
      </c>
      <c r="E30" s="14" t="s">
        <v>272</v>
      </c>
      <c r="F30" s="13" t="s">
        <v>396</v>
      </c>
      <c r="H30" s="9" t="str">
        <f t="shared" si="0"/>
        <v>AQU030 - EHPAD SALIGNAC 24</v>
      </c>
    </row>
    <row r="31" spans="1:8" ht="129.6" x14ac:dyDescent="0.3">
      <c r="A31" s="2" t="s">
        <v>30</v>
      </c>
      <c r="D31" s="13" t="s">
        <v>120</v>
      </c>
      <c r="E31" s="14" t="s">
        <v>273</v>
      </c>
      <c r="F31" s="13" t="s">
        <v>396</v>
      </c>
      <c r="H31" s="9" t="str">
        <f t="shared" si="0"/>
        <v>AQU031 - CH SARLAT 24</v>
      </c>
    </row>
    <row r="32" spans="1:8" ht="57.6" x14ac:dyDescent="0.3">
      <c r="A32" s="2" t="s">
        <v>31</v>
      </c>
      <c r="D32" s="13" t="s">
        <v>121</v>
      </c>
      <c r="E32" s="14" t="s">
        <v>274</v>
      </c>
      <c r="F32" s="13" t="s">
        <v>396</v>
      </c>
      <c r="H32" s="9" t="str">
        <f t="shared" si="0"/>
        <v>AQU032 - EHPAD TERRASSON 24</v>
      </c>
    </row>
    <row r="33" spans="1:8" ht="43.2" x14ac:dyDescent="0.3">
      <c r="A33" s="2" t="s">
        <v>32</v>
      </c>
      <c r="D33" s="13" t="s">
        <v>122</v>
      </c>
      <c r="E33" s="14" t="s">
        <v>275</v>
      </c>
      <c r="F33" s="13" t="s">
        <v>396</v>
      </c>
      <c r="H33" s="9" t="str">
        <f t="shared" si="0"/>
        <v>AQU033 - EHPAD THIVIERS 24</v>
      </c>
    </row>
    <row r="34" spans="1:8" ht="28.8" x14ac:dyDescent="0.3">
      <c r="A34" s="7" t="s">
        <v>33</v>
      </c>
      <c r="D34" s="13" t="s">
        <v>123</v>
      </c>
      <c r="E34" s="14" t="s">
        <v>276</v>
      </c>
      <c r="F34" s="13" t="s">
        <v>396</v>
      </c>
      <c r="H34" s="9" t="str">
        <f t="shared" si="0"/>
        <v>AQU034 - FDE PERIGUEUX 24</v>
      </c>
    </row>
    <row r="35" spans="1:8" ht="72" x14ac:dyDescent="0.3">
      <c r="A35" s="2" t="s">
        <v>34</v>
      </c>
      <c r="D35" s="13" t="s">
        <v>124</v>
      </c>
      <c r="E35" s="14" t="s">
        <v>277</v>
      </c>
      <c r="F35" s="13" t="s">
        <v>397</v>
      </c>
      <c r="H35" s="9" t="str">
        <f t="shared" si="0"/>
        <v>AQU035 - EHPAD AMBES 33</v>
      </c>
    </row>
    <row r="36" spans="1:8" ht="129.6" x14ac:dyDescent="0.3">
      <c r="A36" s="2" t="s">
        <v>35</v>
      </c>
      <c r="D36" s="13" t="s">
        <v>125</v>
      </c>
      <c r="E36" s="14" t="s">
        <v>278</v>
      </c>
      <c r="F36" s="13" t="s">
        <v>397</v>
      </c>
      <c r="H36" s="9" t="str">
        <f t="shared" si="0"/>
        <v>AQU036 - CH D'ARCACHON 33</v>
      </c>
    </row>
    <row r="37" spans="1:8" ht="158.4" x14ac:dyDescent="0.3">
      <c r="A37" s="2" t="s">
        <v>36</v>
      </c>
      <c r="D37" s="13" t="s">
        <v>126</v>
      </c>
      <c r="E37" s="14" t="s">
        <v>279</v>
      </c>
      <c r="F37" s="13" t="s">
        <v>397</v>
      </c>
      <c r="H37" s="9" t="str">
        <f t="shared" si="0"/>
        <v>AQU037 - CH BAZAS 33</v>
      </c>
    </row>
    <row r="38" spans="1:8" ht="86.4" x14ac:dyDescent="0.3">
      <c r="A38" s="2" t="s">
        <v>37</v>
      </c>
      <c r="D38" s="13" t="s">
        <v>127</v>
      </c>
      <c r="E38" s="14" t="s">
        <v>280</v>
      </c>
      <c r="F38" s="13" t="s">
        <v>397</v>
      </c>
      <c r="H38" s="9" t="str">
        <f t="shared" si="0"/>
        <v>AQU038 - EHPAD BEGLES 33</v>
      </c>
    </row>
    <row r="39" spans="1:8" ht="72" x14ac:dyDescent="0.3">
      <c r="A39" s="8" t="s">
        <v>38</v>
      </c>
      <c r="D39" s="13" t="s">
        <v>128</v>
      </c>
      <c r="E39" s="14" t="s">
        <v>281</v>
      </c>
      <c r="F39" s="13" t="s">
        <v>397</v>
      </c>
      <c r="H39" s="9" t="str">
        <f t="shared" si="0"/>
        <v>AQU039 - CH BLAYE 33</v>
      </c>
    </row>
    <row r="40" spans="1:8" ht="57.6" x14ac:dyDescent="0.3">
      <c r="A40" s="2" t="s">
        <v>39</v>
      </c>
      <c r="D40" s="13" t="s">
        <v>129</v>
      </c>
      <c r="E40" s="14" t="s">
        <v>282</v>
      </c>
      <c r="F40" s="13" t="s">
        <v>397</v>
      </c>
      <c r="H40" s="9" t="str">
        <f t="shared" si="0"/>
        <v>AQU040 - CHU BORDEAUX 33</v>
      </c>
    </row>
    <row r="41" spans="1:8" ht="72" x14ac:dyDescent="0.3">
      <c r="A41" s="2" t="s">
        <v>40</v>
      </c>
      <c r="D41" s="13" t="s">
        <v>130</v>
      </c>
      <c r="E41" s="14" t="s">
        <v>283</v>
      </c>
      <c r="F41" s="13" t="s">
        <v>397</v>
      </c>
      <c r="H41" s="9" t="str">
        <f t="shared" si="0"/>
        <v>AQU041 - CHS CHARLES PERRENS BORDEAUX 33</v>
      </c>
    </row>
    <row r="42" spans="1:8" ht="57.6" x14ac:dyDescent="0.3">
      <c r="A42" s="2" t="s">
        <v>41</v>
      </c>
      <c r="D42" s="13" t="s">
        <v>131</v>
      </c>
      <c r="E42" s="14" t="s">
        <v>284</v>
      </c>
      <c r="F42" s="13" t="s">
        <v>397</v>
      </c>
      <c r="H42" s="9" t="str">
        <f t="shared" si="0"/>
        <v>AQU042 - EHPAD LE BOUSCAT 33</v>
      </c>
    </row>
    <row r="43" spans="1:8" ht="100.8" x14ac:dyDescent="0.3">
      <c r="A43" s="2" t="s">
        <v>42</v>
      </c>
      <c r="D43" s="13" t="s">
        <v>132</v>
      </c>
      <c r="E43" s="14" t="s">
        <v>285</v>
      </c>
      <c r="F43" s="13" t="s">
        <v>397</v>
      </c>
      <c r="H43" s="9" t="str">
        <f t="shared" si="0"/>
        <v>AQU043 - CHS CADILLAC/GARONNE 33</v>
      </c>
    </row>
    <row r="44" spans="1:8" ht="86.4" x14ac:dyDescent="0.3">
      <c r="A44" s="2" t="s">
        <v>43</v>
      </c>
      <c r="D44" s="13" t="s">
        <v>133</v>
      </c>
      <c r="E44" s="14" t="s">
        <v>286</v>
      </c>
      <c r="F44" s="13" t="s">
        <v>397</v>
      </c>
      <c r="H44" s="9" t="str">
        <f t="shared" si="0"/>
        <v>AQU044 - EHPAD CASTELNAU DE MEDOC 33</v>
      </c>
    </row>
    <row r="45" spans="1:8" ht="86.4" x14ac:dyDescent="0.3">
      <c r="A45" s="2" t="s">
        <v>44</v>
      </c>
      <c r="D45" s="13" t="s">
        <v>134</v>
      </c>
      <c r="E45" s="14" t="s">
        <v>287</v>
      </c>
      <c r="F45" s="13" t="s">
        <v>397</v>
      </c>
      <c r="H45" s="9" t="str">
        <f t="shared" si="0"/>
        <v>AQU045 - EHPAD CASTILLON LA BATAILLE 33</v>
      </c>
    </row>
    <row r="46" spans="1:8" ht="72" x14ac:dyDescent="0.3">
      <c r="A46" s="2" t="s">
        <v>45</v>
      </c>
      <c r="D46" s="13" t="s">
        <v>135</v>
      </c>
      <c r="E46" s="14" t="s">
        <v>288</v>
      </c>
      <c r="F46" s="13" t="s">
        <v>397</v>
      </c>
      <c r="H46" s="9" t="str">
        <f t="shared" si="0"/>
        <v>AQU046 - EHPAD CESTAS 33</v>
      </c>
    </row>
    <row r="47" spans="1:8" ht="115.2" x14ac:dyDescent="0.3">
      <c r="A47" s="2" t="s">
        <v>46</v>
      </c>
      <c r="D47" s="13" t="s">
        <v>136</v>
      </c>
      <c r="E47" s="14" t="s">
        <v>289</v>
      </c>
      <c r="F47" s="13" t="s">
        <v>397</v>
      </c>
      <c r="H47" s="9" t="str">
        <f t="shared" si="0"/>
        <v>AQU047 - EHPAD COUTRAS 33</v>
      </c>
    </row>
    <row r="48" spans="1:8" ht="115.2" x14ac:dyDescent="0.3">
      <c r="A48" s="2" t="s">
        <v>47</v>
      </c>
      <c r="D48" s="13" t="s">
        <v>137</v>
      </c>
      <c r="E48" s="14" t="s">
        <v>290</v>
      </c>
      <c r="F48" s="13" t="s">
        <v>397</v>
      </c>
      <c r="H48" s="9" t="str">
        <f t="shared" si="0"/>
        <v>AQU048 - EHPAD CREON 33</v>
      </c>
    </row>
    <row r="49" spans="1:8" ht="72" x14ac:dyDescent="0.3">
      <c r="A49" s="2" t="s">
        <v>48</v>
      </c>
      <c r="D49" s="13" t="s">
        <v>138</v>
      </c>
      <c r="E49" s="14" t="s">
        <v>291</v>
      </c>
      <c r="F49" s="13" t="s">
        <v>397</v>
      </c>
      <c r="H49" s="9" t="str">
        <f t="shared" si="0"/>
        <v>AQU049 - CDEF EYSINES 33</v>
      </c>
    </row>
    <row r="50" spans="1:8" ht="86.4" x14ac:dyDescent="0.3">
      <c r="A50" s="2" t="s">
        <v>49</v>
      </c>
      <c r="D50" s="13" t="s">
        <v>139</v>
      </c>
      <c r="E50" s="14" t="s">
        <v>292</v>
      </c>
      <c r="F50" s="13" t="s">
        <v>397</v>
      </c>
      <c r="H50" s="9" t="str">
        <f t="shared" si="0"/>
        <v>AQU050 - CHI SUD GIRONDE LA REOLE 33</v>
      </c>
    </row>
    <row r="51" spans="1:8" ht="201.6" x14ac:dyDescent="0.3">
      <c r="A51" s="2" t="s">
        <v>50</v>
      </c>
      <c r="D51" s="13" t="s">
        <v>140</v>
      </c>
      <c r="E51" s="14" t="s">
        <v>293</v>
      </c>
      <c r="F51" s="13" t="s">
        <v>397</v>
      </c>
      <c r="H51" s="9" t="str">
        <f t="shared" si="0"/>
        <v>AQU051 - CH LIBOURNE 33</v>
      </c>
    </row>
    <row r="52" spans="1:8" ht="86.4" x14ac:dyDescent="0.3">
      <c r="A52" s="2" t="s">
        <v>51</v>
      </c>
      <c r="D52" s="13" t="s">
        <v>141</v>
      </c>
      <c r="E52" s="14" t="s">
        <v>294</v>
      </c>
      <c r="F52" s="13" t="s">
        <v>397</v>
      </c>
      <c r="H52" s="9" t="str">
        <f t="shared" si="0"/>
        <v>AQU052 - POLE PUBLIC MEDICO-SOCIAL MONSEGUR 33</v>
      </c>
    </row>
    <row r="53" spans="1:8" ht="72" x14ac:dyDescent="0.3">
      <c r="A53" s="2" t="s">
        <v>52</v>
      </c>
      <c r="D53" s="13" t="s">
        <v>142</v>
      </c>
      <c r="E53" s="14" t="s">
        <v>295</v>
      </c>
      <c r="F53" s="13" t="s">
        <v>397</v>
      </c>
      <c r="H53" s="9" t="str">
        <f t="shared" si="0"/>
        <v>AQU053 - EHPAD PESSAC 33</v>
      </c>
    </row>
    <row r="54" spans="1:8" ht="86.4" x14ac:dyDescent="0.3">
      <c r="A54" s="2" t="s">
        <v>53</v>
      </c>
      <c r="D54" s="13" t="s">
        <v>143</v>
      </c>
      <c r="E54" s="14" t="s">
        <v>296</v>
      </c>
      <c r="F54" s="13" t="s">
        <v>397</v>
      </c>
      <c r="H54" s="9" t="str">
        <f t="shared" si="0"/>
        <v>AQU054 - CLS - EHPAD PODENSAC 33</v>
      </c>
    </row>
    <row r="55" spans="1:8" ht="187.2" x14ac:dyDescent="0.3">
      <c r="A55" s="2" t="s">
        <v>54</v>
      </c>
      <c r="D55" s="13" t="s">
        <v>144</v>
      </c>
      <c r="E55" s="14" t="s">
        <v>297</v>
      </c>
      <c r="F55" s="13" t="s">
        <v>397</v>
      </c>
      <c r="H55" s="9" t="str">
        <f t="shared" si="0"/>
        <v>AQU055 - NPUF CH LA REOLE 33</v>
      </c>
    </row>
    <row r="56" spans="1:8" ht="144" x14ac:dyDescent="0.3">
      <c r="A56" s="2" t="s">
        <v>55</v>
      </c>
      <c r="D56" s="13" t="s">
        <v>145</v>
      </c>
      <c r="E56" s="14" t="s">
        <v>298</v>
      </c>
      <c r="F56" s="13" t="s">
        <v>397</v>
      </c>
      <c r="H56" s="9" t="str">
        <f t="shared" si="0"/>
        <v>AQU056 - EHPAD ST ANDRE DE CUBZAC 33</v>
      </c>
    </row>
    <row r="57" spans="1:8" ht="187.2" x14ac:dyDescent="0.3">
      <c r="A57" s="2" t="s">
        <v>56</v>
      </c>
      <c r="D57" s="13" t="s">
        <v>146</v>
      </c>
      <c r="E57" s="14" t="s">
        <v>299</v>
      </c>
      <c r="F57" s="13" t="s">
        <v>397</v>
      </c>
      <c r="H57" s="9" t="str">
        <f t="shared" si="0"/>
        <v>AQU057 - CH STE FOY LA GRANDE 33</v>
      </c>
    </row>
    <row r="58" spans="1:8" ht="158.4" x14ac:dyDescent="0.3">
      <c r="A58" s="2" t="s">
        <v>57</v>
      </c>
      <c r="D58" s="13" t="s">
        <v>147</v>
      </c>
      <c r="E58" s="14" t="s">
        <v>300</v>
      </c>
      <c r="F58" s="13" t="s">
        <v>397</v>
      </c>
      <c r="H58" s="9" t="str">
        <f t="shared" si="0"/>
        <v>AQU058 - ST MACAIRE 33</v>
      </c>
    </row>
    <row r="59" spans="1:8" ht="172.8" x14ac:dyDescent="0.3">
      <c r="A59" s="2" t="s">
        <v>58</v>
      </c>
      <c r="D59" s="13" t="s">
        <v>148</v>
      </c>
      <c r="E59" s="14" t="s">
        <v>301</v>
      </c>
      <c r="F59" s="13" t="s">
        <v>397</v>
      </c>
      <c r="H59" s="9" t="str">
        <f t="shared" si="0"/>
        <v>AQU059 - EHPAD SOULAC SUR MER 33</v>
      </c>
    </row>
    <row r="60" spans="1:8" ht="129.6" x14ac:dyDescent="0.3">
      <c r="A60" s="2" t="s">
        <v>59</v>
      </c>
      <c r="D60" s="13" t="s">
        <v>149</v>
      </c>
      <c r="E60" s="14" t="s">
        <v>302</v>
      </c>
      <c r="F60" s="13" t="s">
        <v>397</v>
      </c>
      <c r="H60" s="9" t="str">
        <f t="shared" si="0"/>
        <v>AQU060 - EHPAD TALENCE 33</v>
      </c>
    </row>
    <row r="61" spans="1:8" ht="172.8" x14ac:dyDescent="0.3">
      <c r="A61" s="2" t="s">
        <v>60</v>
      </c>
      <c r="D61" s="13" t="s">
        <v>150</v>
      </c>
      <c r="E61" s="14" t="s">
        <v>303</v>
      </c>
      <c r="F61" s="13" t="s">
        <v>397</v>
      </c>
      <c r="H61" s="9" t="str">
        <f t="shared" si="0"/>
        <v>AQU061 - EHPAD VERTHEUIL MEDOC 33</v>
      </c>
    </row>
    <row r="62" spans="1:8" ht="158.4" x14ac:dyDescent="0.3">
      <c r="A62" s="2" t="s">
        <v>61</v>
      </c>
      <c r="D62" s="13" t="s">
        <v>151</v>
      </c>
      <c r="E62" s="14" t="s">
        <v>304</v>
      </c>
      <c r="F62" s="13" t="s">
        <v>397</v>
      </c>
      <c r="H62" s="9" t="str">
        <f t="shared" si="0"/>
        <v>AQU062 - NPUF/CDAF TALENCE 33</v>
      </c>
    </row>
    <row r="63" spans="1:8" ht="72" x14ac:dyDescent="0.3">
      <c r="A63" s="2" t="s">
        <v>62</v>
      </c>
      <c r="D63" s="13" t="s">
        <v>152</v>
      </c>
      <c r="E63" s="14" t="s">
        <v>305</v>
      </c>
      <c r="F63" s="13" t="s">
        <v>398</v>
      </c>
      <c r="H63" s="9" t="str">
        <f t="shared" si="0"/>
        <v>AQU063 - EHPAD BISCARROSSE 40</v>
      </c>
    </row>
    <row r="64" spans="1:8" ht="72" x14ac:dyDescent="0.3">
      <c r="A64" s="2" t="s">
        <v>63</v>
      </c>
      <c r="D64" s="13" t="s">
        <v>153</v>
      </c>
      <c r="E64" s="14" t="s">
        <v>306</v>
      </c>
      <c r="F64" s="13" t="s">
        <v>398</v>
      </c>
      <c r="H64" s="9" t="str">
        <f t="shared" si="0"/>
        <v>AQU065 - EHPAD CAPBRETON 40</v>
      </c>
    </row>
    <row r="65" spans="1:8" ht="57.6" x14ac:dyDescent="0.3">
      <c r="A65" s="2" t="s">
        <v>64</v>
      </c>
      <c r="D65" s="13" t="s">
        <v>154</v>
      </c>
      <c r="E65" s="14" t="s">
        <v>307</v>
      </c>
      <c r="F65" s="13" t="s">
        <v>398</v>
      </c>
      <c r="H65" s="9" t="str">
        <f t="shared" si="0"/>
        <v>AQU066 - CH DAX 40</v>
      </c>
    </row>
    <row r="66" spans="1:8" ht="72" x14ac:dyDescent="0.3">
      <c r="A66" s="2" t="s">
        <v>65</v>
      </c>
      <c r="D66" s="13" t="s">
        <v>155</v>
      </c>
      <c r="E66" s="14" t="s">
        <v>308</v>
      </c>
      <c r="F66" s="13" t="s">
        <v>398</v>
      </c>
      <c r="H66" s="9" t="str">
        <f t="shared" ref="H66:H129" si="1">D66&amp;" - "&amp;E66&amp;" "&amp;(F66)</f>
        <v>AQU067 - EHPAD GABARRET 40</v>
      </c>
    </row>
    <row r="67" spans="1:8" ht="72" x14ac:dyDescent="0.3">
      <c r="A67" s="2" t="s">
        <v>66</v>
      </c>
      <c r="D67" s="13" t="s">
        <v>156</v>
      </c>
      <c r="E67" s="14" t="s">
        <v>309</v>
      </c>
      <c r="F67" s="13" t="s">
        <v>398</v>
      </c>
      <c r="H67" s="9" t="str">
        <f t="shared" si="1"/>
        <v>AQU068 - EHPAD GEAUNE 40</v>
      </c>
    </row>
    <row r="68" spans="1:8" ht="86.4" x14ac:dyDescent="0.3">
      <c r="A68" s="2" t="s">
        <v>67</v>
      </c>
      <c r="D68" s="13" t="s">
        <v>157</v>
      </c>
      <c r="E68" s="14" t="s">
        <v>310</v>
      </c>
      <c r="F68" s="13" t="s">
        <v>398</v>
      </c>
      <c r="H68" s="9" t="str">
        <f t="shared" si="1"/>
        <v>AQU070 - EHPAD LABASTIDE D'ARMAGNAC 40</v>
      </c>
    </row>
    <row r="69" spans="1:8" ht="86.4" x14ac:dyDescent="0.3">
      <c r="A69" s="2" t="s">
        <v>68</v>
      </c>
      <c r="D69" s="13" t="s">
        <v>158</v>
      </c>
      <c r="E69" s="14" t="s">
        <v>311</v>
      </c>
      <c r="F69" s="13" t="s">
        <v>398</v>
      </c>
      <c r="H69" s="9" t="str">
        <f t="shared" si="1"/>
        <v>AQU071 - EHPAD LUXEY 40</v>
      </c>
    </row>
    <row r="70" spans="1:8" ht="72" x14ac:dyDescent="0.3">
      <c r="A70" s="2" t="s">
        <v>69</v>
      </c>
      <c r="D70" s="13" t="s">
        <v>159</v>
      </c>
      <c r="E70" s="14" t="s">
        <v>312</v>
      </c>
      <c r="F70" s="13" t="s">
        <v>398</v>
      </c>
      <c r="H70" s="9" t="str">
        <f t="shared" si="1"/>
        <v>AQU072 - CH MONT DE MARSAN 40</v>
      </c>
    </row>
    <row r="71" spans="1:8" ht="72" x14ac:dyDescent="0.3">
      <c r="A71" s="2" t="s">
        <v>70</v>
      </c>
      <c r="D71" s="13" t="s">
        <v>160</v>
      </c>
      <c r="E71" s="14" t="s">
        <v>313</v>
      </c>
      <c r="F71" s="13" t="s">
        <v>398</v>
      </c>
      <c r="H71" s="9" t="str">
        <f t="shared" si="1"/>
        <v>AQU073 - NPUF/CHS MONT DE MARSAN 40</v>
      </c>
    </row>
    <row r="72" spans="1:8" ht="230.4" x14ac:dyDescent="0.3">
      <c r="A72" s="2" t="s">
        <v>71</v>
      </c>
      <c r="D72" s="13" t="s">
        <v>161</v>
      </c>
      <c r="E72" s="14" t="s">
        <v>314</v>
      </c>
      <c r="F72" s="13" t="s">
        <v>398</v>
      </c>
      <c r="H72" s="9" t="str">
        <f t="shared" si="1"/>
        <v>AQU074 - POLE GERIATRIQUE DU PAYS DES SOURCES / MORCENX 40</v>
      </c>
    </row>
    <row r="73" spans="1:8" ht="187.2" x14ac:dyDescent="0.3">
      <c r="A73" s="5" t="s">
        <v>72</v>
      </c>
      <c r="D73" s="13" t="s">
        <v>162</v>
      </c>
      <c r="E73" s="14" t="s">
        <v>315</v>
      </c>
      <c r="F73" s="13" t="s">
        <v>398</v>
      </c>
      <c r="H73" s="9" t="str">
        <f t="shared" si="1"/>
        <v>AQU075 - EHPAD MUGRON 40</v>
      </c>
    </row>
    <row r="74" spans="1:8" ht="144" x14ac:dyDescent="0.3">
      <c r="A74" s="5" t="s">
        <v>73</v>
      </c>
      <c r="D74" s="13" t="s">
        <v>163</v>
      </c>
      <c r="E74" s="14" t="s">
        <v>316</v>
      </c>
      <c r="F74" s="13" t="s">
        <v>398</v>
      </c>
      <c r="H74" s="9" t="str">
        <f t="shared" si="1"/>
        <v>AQU076 - EHPAD PEYREHORADE 40</v>
      </c>
    </row>
    <row r="75" spans="1:8" ht="187.2" x14ac:dyDescent="0.3">
      <c r="A75" s="5" t="s">
        <v>74</v>
      </c>
      <c r="D75" s="13" t="s">
        <v>164</v>
      </c>
      <c r="E75" s="14" t="s">
        <v>317</v>
      </c>
      <c r="F75" s="13" t="s">
        <v>398</v>
      </c>
      <c r="H75" s="9" t="str">
        <f t="shared" si="1"/>
        <v>AQU077 - EHPAD PONTONX SUR ADOUR 40</v>
      </c>
    </row>
    <row r="76" spans="1:8" ht="144" x14ac:dyDescent="0.3">
      <c r="A76" s="5" t="s">
        <v>75</v>
      </c>
      <c r="D76" s="13" t="s">
        <v>165</v>
      </c>
      <c r="E76" s="14" t="s">
        <v>318</v>
      </c>
      <c r="F76" s="13" t="s">
        <v>398</v>
      </c>
      <c r="H76" s="9" t="str">
        <f t="shared" si="1"/>
        <v>AQU078 - EHPAD ROQUEFORT LABASTIDE 40</v>
      </c>
    </row>
    <row r="77" spans="1:8" ht="172.8" x14ac:dyDescent="0.3">
      <c r="A77" s="5" t="s">
        <v>76</v>
      </c>
      <c r="D77" s="13" t="s">
        <v>166</v>
      </c>
      <c r="E77" s="14" t="s">
        <v>319</v>
      </c>
      <c r="F77" s="13" t="s">
        <v>398</v>
      </c>
      <c r="H77" s="9" t="str">
        <f t="shared" si="1"/>
        <v>AQU079 - EHPAD ST MARTIN DE SEIGNANX 40</v>
      </c>
    </row>
    <row r="78" spans="1:8" ht="158.4" x14ac:dyDescent="0.3">
      <c r="A78" s="5" t="s">
        <v>77</v>
      </c>
      <c r="D78" s="13" t="s">
        <v>167</v>
      </c>
      <c r="E78" s="14" t="s">
        <v>320</v>
      </c>
      <c r="F78" s="13" t="s">
        <v>398</v>
      </c>
      <c r="H78" s="9" t="str">
        <f t="shared" si="1"/>
        <v>AQU080 - CH ST SEVER 40</v>
      </c>
    </row>
    <row r="79" spans="1:8" ht="172.8" x14ac:dyDescent="0.3">
      <c r="A79" s="2" t="s">
        <v>78</v>
      </c>
      <c r="D79" s="13" t="s">
        <v>168</v>
      </c>
      <c r="E79" s="14" t="s">
        <v>321</v>
      </c>
      <c r="F79" s="13" t="s">
        <v>399</v>
      </c>
      <c r="H79" s="9" t="str">
        <f t="shared" si="1"/>
        <v xml:space="preserve">AQU081 - NPU EHPAD FONDATION SAMADET </v>
      </c>
    </row>
    <row r="80" spans="1:8" ht="144" x14ac:dyDescent="0.3">
      <c r="A80" s="2" t="s">
        <v>79</v>
      </c>
      <c r="D80" s="13" t="s">
        <v>169</v>
      </c>
      <c r="E80" s="14" t="s">
        <v>322</v>
      </c>
      <c r="F80" s="13" t="s">
        <v>398</v>
      </c>
      <c r="H80" s="9" t="str">
        <f t="shared" si="1"/>
        <v>AQU082 - NPU EHPAD SORE 40</v>
      </c>
    </row>
    <row r="81" spans="1:8" ht="86.4" x14ac:dyDescent="0.3">
      <c r="A81" s="2" t="s">
        <v>80</v>
      </c>
      <c r="D81" s="13" t="s">
        <v>170</v>
      </c>
      <c r="E81" s="14" t="s">
        <v>323</v>
      </c>
      <c r="F81" s="13" t="s">
        <v>398</v>
      </c>
      <c r="H81" s="9" t="str">
        <f t="shared" si="1"/>
        <v>AQU083 - EHPAD TARTAS 40</v>
      </c>
    </row>
    <row r="82" spans="1:8" ht="57.6" x14ac:dyDescent="0.3">
      <c r="A82" s="2" t="s">
        <v>81</v>
      </c>
      <c r="D82" s="13" t="s">
        <v>171</v>
      </c>
      <c r="E82" s="14" t="s">
        <v>324</v>
      </c>
      <c r="F82" s="13" t="s">
        <v>398</v>
      </c>
      <c r="H82" s="9" t="str">
        <f t="shared" si="1"/>
        <v>AQU084 - EHPAD VILLENEUVE DE MARSAN 40</v>
      </c>
    </row>
    <row r="83" spans="1:8" ht="100.8" x14ac:dyDescent="0.3">
      <c r="A83" s="2" t="s">
        <v>82</v>
      </c>
      <c r="D83" s="13" t="s">
        <v>172</v>
      </c>
      <c r="E83" s="14" t="s">
        <v>325</v>
      </c>
      <c r="F83" s="13" t="s">
        <v>398</v>
      </c>
      <c r="H83" s="9" t="str">
        <f t="shared" si="1"/>
        <v>AQU085 - FDE MONT-DE-MARSAN 40</v>
      </c>
    </row>
    <row r="84" spans="1:8" ht="100.8" x14ac:dyDescent="0.3">
      <c r="A84" s="2" t="s">
        <v>83</v>
      </c>
      <c r="D84" s="13" t="s">
        <v>173</v>
      </c>
      <c r="E84" s="14" t="s">
        <v>326</v>
      </c>
      <c r="F84" s="13" t="s">
        <v>400</v>
      </c>
      <c r="H84" s="9" t="str">
        <f t="shared" si="1"/>
        <v>AQU086 - CH AGEN-NERAC 47</v>
      </c>
    </row>
    <row r="85" spans="1:8" ht="100.8" x14ac:dyDescent="0.3">
      <c r="A85" s="2" t="s">
        <v>83</v>
      </c>
      <c r="D85" s="13" t="s">
        <v>174</v>
      </c>
      <c r="E85" s="14" t="s">
        <v>327</v>
      </c>
      <c r="F85" s="13" t="s">
        <v>400</v>
      </c>
      <c r="H85" s="9" t="str">
        <f t="shared" si="1"/>
        <v>AQU087 - EHPAD AIGUILLON 47</v>
      </c>
    </row>
    <row r="86" spans="1:8" ht="57.6" x14ac:dyDescent="0.3">
      <c r="D86" s="13" t="s">
        <v>175</v>
      </c>
      <c r="E86" s="14" t="s">
        <v>328</v>
      </c>
      <c r="F86" s="13" t="s">
        <v>400</v>
      </c>
      <c r="H86" s="9" t="str">
        <f t="shared" si="1"/>
        <v>AQU088 - EHPAD CANCON 47</v>
      </c>
    </row>
    <row r="87" spans="1:8" ht="57.6" x14ac:dyDescent="0.3">
      <c r="D87" s="13" t="s">
        <v>176</v>
      </c>
      <c r="E87" s="14" t="s">
        <v>329</v>
      </c>
      <c r="F87" s="13" t="s">
        <v>400</v>
      </c>
      <c r="H87" s="9" t="str">
        <f t="shared" si="1"/>
        <v>AQU089 - EHPAD CASSENEUIL 47</v>
      </c>
    </row>
    <row r="88" spans="1:8" ht="57.6" x14ac:dyDescent="0.3">
      <c r="D88" s="13" t="s">
        <v>177</v>
      </c>
      <c r="E88" s="14" t="s">
        <v>330</v>
      </c>
      <c r="F88" s="13" t="s">
        <v>400</v>
      </c>
      <c r="H88" s="9" t="str">
        <f t="shared" si="1"/>
        <v>AQU090 - CH CASTELJALOUX 47</v>
      </c>
    </row>
    <row r="89" spans="1:8" ht="57.6" x14ac:dyDescent="0.3">
      <c r="D89" s="13" t="s">
        <v>178</v>
      </c>
      <c r="E89" s="14" t="s">
        <v>331</v>
      </c>
      <c r="F89" s="13" t="s">
        <v>400</v>
      </c>
      <c r="H89" s="9" t="str">
        <f t="shared" si="1"/>
        <v>AQU091 - EHPAD CASTELMORON SUR LOT 47</v>
      </c>
    </row>
    <row r="90" spans="1:8" ht="57.6" x14ac:dyDescent="0.3">
      <c r="D90" s="13" t="s">
        <v>179</v>
      </c>
      <c r="E90" s="14" t="s">
        <v>332</v>
      </c>
      <c r="F90" s="13" t="s">
        <v>400</v>
      </c>
      <c r="H90" s="9" t="str">
        <f t="shared" si="1"/>
        <v>AQU092 - EHPAD CASTILLONNES 47</v>
      </c>
    </row>
    <row r="91" spans="1:8" ht="57.6" x14ac:dyDescent="0.3">
      <c r="D91" s="13" t="s">
        <v>180</v>
      </c>
      <c r="E91" s="14" t="s">
        <v>333</v>
      </c>
      <c r="F91" s="13" t="s">
        <v>400</v>
      </c>
      <c r="H91" s="9" t="str">
        <f t="shared" si="1"/>
        <v>AQU093 - EHPAD CLAIRAC 47</v>
      </c>
    </row>
    <row r="92" spans="1:8" ht="57.6" x14ac:dyDescent="0.3">
      <c r="D92" s="13" t="s">
        <v>181</v>
      </c>
      <c r="E92" s="14" t="s">
        <v>334</v>
      </c>
      <c r="F92" s="13" t="s">
        <v>400</v>
      </c>
      <c r="H92" s="9" t="str">
        <f t="shared" si="1"/>
        <v>AQU094 - EHPAD DAMAZAN 47</v>
      </c>
    </row>
    <row r="93" spans="1:8" ht="57.6" x14ac:dyDescent="0.3">
      <c r="D93" s="13" t="s">
        <v>182</v>
      </c>
      <c r="E93" s="14" t="s">
        <v>335</v>
      </c>
      <c r="F93" s="13" t="s">
        <v>400</v>
      </c>
      <c r="H93" s="9" t="str">
        <f t="shared" si="1"/>
        <v>AQU095 - EHPAD FEUGAROLLES 47</v>
      </c>
    </row>
    <row r="94" spans="1:8" ht="57.6" x14ac:dyDescent="0.3">
      <c r="D94" s="13" t="s">
        <v>183</v>
      </c>
      <c r="E94" s="14" t="s">
        <v>336</v>
      </c>
      <c r="F94" s="13" t="s">
        <v>400</v>
      </c>
      <c r="H94" s="9" t="str">
        <f t="shared" si="1"/>
        <v>AQU096 - CH FUMEL 47</v>
      </c>
    </row>
    <row r="95" spans="1:8" ht="57.6" x14ac:dyDescent="0.3">
      <c r="D95" s="13" t="s">
        <v>184</v>
      </c>
      <c r="E95" s="14" t="s">
        <v>337</v>
      </c>
      <c r="F95" s="13" t="s">
        <v>400</v>
      </c>
      <c r="H95" s="9" t="str">
        <f t="shared" si="1"/>
        <v>AQU097 - CH MARMANDE 47</v>
      </c>
    </row>
    <row r="96" spans="1:8" ht="57.6" x14ac:dyDescent="0.3">
      <c r="D96" s="13" t="s">
        <v>185</v>
      </c>
      <c r="E96" s="14" t="s">
        <v>338</v>
      </c>
      <c r="F96" s="13" t="s">
        <v>400</v>
      </c>
      <c r="H96" s="9" t="str">
        <f t="shared" si="1"/>
        <v>AQU098 - EHPAD MAS D'AGENAIS 47</v>
      </c>
    </row>
    <row r="97" spans="4:8" ht="57.6" x14ac:dyDescent="0.3">
      <c r="D97" s="13" t="s">
        <v>186</v>
      </c>
      <c r="E97" s="14" t="s">
        <v>339</v>
      </c>
      <c r="F97" s="13" t="s">
        <v>400</v>
      </c>
      <c r="H97" s="9" t="str">
        <f t="shared" si="1"/>
        <v>AQU100 - EHPAD MEZIN 47</v>
      </c>
    </row>
    <row r="98" spans="4:8" ht="57.6" x14ac:dyDescent="0.3">
      <c r="D98" s="13" t="s">
        <v>187</v>
      </c>
      <c r="E98" s="14" t="s">
        <v>340</v>
      </c>
      <c r="F98" s="13" t="s">
        <v>400</v>
      </c>
      <c r="H98" s="9" t="str">
        <f t="shared" si="1"/>
        <v>AQU101 - EHPAD MIRAMONT DE GUYENNE 47</v>
      </c>
    </row>
    <row r="99" spans="4:8" ht="57.6" x14ac:dyDescent="0.3">
      <c r="D99" s="13" t="s">
        <v>188</v>
      </c>
      <c r="E99" s="14" t="s">
        <v>341</v>
      </c>
      <c r="F99" s="13" t="s">
        <v>400</v>
      </c>
      <c r="H99" s="9" t="str">
        <f t="shared" si="1"/>
        <v>AQU102 - FOYER MONCLAR D'AGENAIS 47</v>
      </c>
    </row>
    <row r="100" spans="4:8" ht="57.6" x14ac:dyDescent="0.3">
      <c r="D100" s="13" t="s">
        <v>189</v>
      </c>
      <c r="E100" s="14" t="s">
        <v>342</v>
      </c>
      <c r="F100" s="13" t="s">
        <v>400</v>
      </c>
      <c r="H100" s="9" t="str">
        <f t="shared" si="1"/>
        <v>AQU103 - EHPAD MONFLANQUIN 47</v>
      </c>
    </row>
    <row r="101" spans="4:8" ht="57.6" x14ac:dyDescent="0.3">
      <c r="D101" s="13" t="s">
        <v>190</v>
      </c>
      <c r="E101" s="14" t="s">
        <v>343</v>
      </c>
      <c r="F101" s="13" t="s">
        <v>400</v>
      </c>
      <c r="H101" s="9" t="str">
        <f t="shared" si="1"/>
        <v>AQU104 - NPU/CH NERAC 47</v>
      </c>
    </row>
    <row r="102" spans="4:8" ht="57.6" x14ac:dyDescent="0.3">
      <c r="D102" s="13" t="s">
        <v>191</v>
      </c>
      <c r="E102" s="14" t="s">
        <v>344</v>
      </c>
      <c r="F102" s="13" t="s">
        <v>400</v>
      </c>
      <c r="H102" s="9" t="str">
        <f t="shared" si="1"/>
        <v>AQU105 - CH PENNE D'AGENAIS 47</v>
      </c>
    </row>
    <row r="103" spans="4:8" ht="57.6" x14ac:dyDescent="0.3">
      <c r="D103" s="13" t="s">
        <v>192</v>
      </c>
      <c r="E103" s="14" t="s">
        <v>345</v>
      </c>
      <c r="F103" s="13" t="s">
        <v>400</v>
      </c>
      <c r="H103" s="9" t="str">
        <f t="shared" si="1"/>
        <v>AQU106 - CHD LA CANDELIE 47</v>
      </c>
    </row>
    <row r="104" spans="4:8" ht="57.6" x14ac:dyDescent="0.3">
      <c r="D104" s="13" t="s">
        <v>193</v>
      </c>
      <c r="E104" s="14" t="s">
        <v>346</v>
      </c>
      <c r="F104" s="13" t="s">
        <v>400</v>
      </c>
      <c r="H104" s="9" t="str">
        <f t="shared" si="1"/>
        <v>AQU107 - EHPAD PORT STE MARIE 47</v>
      </c>
    </row>
    <row r="105" spans="4:8" ht="57.6" x14ac:dyDescent="0.3">
      <c r="D105" s="13" t="s">
        <v>194</v>
      </c>
      <c r="E105" s="14" t="s">
        <v>347</v>
      </c>
      <c r="F105" s="13" t="s">
        <v>400</v>
      </c>
      <c r="H105" s="9" t="str">
        <f t="shared" si="1"/>
        <v>AQU108 - EHPAD STE LIVRADE SUR LOT 47</v>
      </c>
    </row>
    <row r="106" spans="4:8" ht="57.6" x14ac:dyDescent="0.3">
      <c r="D106" s="13" t="s">
        <v>195</v>
      </c>
      <c r="E106" s="14" t="s">
        <v>348</v>
      </c>
      <c r="F106" s="13" t="s">
        <v>400</v>
      </c>
      <c r="H106" s="9" t="str">
        <f t="shared" si="1"/>
        <v>AQU109 - EHPAD SOS EN ALBRET 47</v>
      </c>
    </row>
    <row r="107" spans="4:8" ht="57.6" x14ac:dyDescent="0.3">
      <c r="D107" s="13" t="s">
        <v>196</v>
      </c>
      <c r="E107" s="14" t="s">
        <v>349</v>
      </c>
      <c r="F107" s="13" t="s">
        <v>400</v>
      </c>
      <c r="H107" s="9" t="str">
        <f t="shared" si="1"/>
        <v>AQU110 - NPUF/HOPITAL TONNEINS 47</v>
      </c>
    </row>
    <row r="108" spans="4:8" ht="57.6" x14ac:dyDescent="0.3">
      <c r="D108" s="13" t="s">
        <v>197</v>
      </c>
      <c r="E108" s="14" t="s">
        <v>350</v>
      </c>
      <c r="F108" s="13" t="s">
        <v>400</v>
      </c>
      <c r="H108" s="9" t="str">
        <f t="shared" si="1"/>
        <v>AQU111 - EHPAD VERTEUIL D'AGENAIS 47</v>
      </c>
    </row>
    <row r="109" spans="4:8" ht="57.6" x14ac:dyDescent="0.3">
      <c r="D109" s="13" t="s">
        <v>198</v>
      </c>
      <c r="E109" s="14" t="s">
        <v>351</v>
      </c>
      <c r="F109" s="13" t="s">
        <v>400</v>
      </c>
      <c r="H109" s="9" t="str">
        <f t="shared" si="1"/>
        <v>AQU112 - CH VILLENEUVE SUR LOT 47</v>
      </c>
    </row>
    <row r="110" spans="4:8" ht="57.6" x14ac:dyDescent="0.3">
      <c r="D110" s="13" t="s">
        <v>199</v>
      </c>
      <c r="E110" s="14" t="s">
        <v>352</v>
      </c>
      <c r="F110" s="13" t="s">
        <v>400</v>
      </c>
      <c r="H110" s="9" t="str">
        <f t="shared" si="1"/>
        <v>AQU113 - EHPAD VILLEREAL 47</v>
      </c>
    </row>
    <row r="111" spans="4:8" ht="57.6" x14ac:dyDescent="0.3">
      <c r="D111" s="13" t="s">
        <v>200</v>
      </c>
      <c r="E111" s="14" t="s">
        <v>353</v>
      </c>
      <c r="F111" s="13" t="s">
        <v>400</v>
      </c>
      <c r="H111" s="9" t="str">
        <f t="shared" si="1"/>
        <v>AQU114 - FDE PONT DU CASSE 47</v>
      </c>
    </row>
    <row r="112" spans="4:8" ht="57.6" x14ac:dyDescent="0.3">
      <c r="D112" s="13" t="s">
        <v>201</v>
      </c>
      <c r="E112" s="14" t="s">
        <v>354</v>
      </c>
      <c r="F112" s="13" t="s">
        <v>401</v>
      </c>
      <c r="H112" s="9" t="str">
        <f t="shared" si="1"/>
        <v>AQU115 - CH COTE BASQUE BAYONNE 64</v>
      </c>
    </row>
    <row r="113" spans="4:8" ht="57.6" x14ac:dyDescent="0.3">
      <c r="D113" s="13" t="s">
        <v>202</v>
      </c>
      <c r="E113" s="14" t="s">
        <v>355</v>
      </c>
      <c r="F113" s="13" t="s">
        <v>401</v>
      </c>
      <c r="H113" s="9" t="str">
        <f t="shared" si="1"/>
        <v>AQU116 - EHPAD GARLIN 64</v>
      </c>
    </row>
    <row r="114" spans="4:8" ht="57.6" x14ac:dyDescent="0.3">
      <c r="D114" s="13" t="s">
        <v>203</v>
      </c>
      <c r="E114" s="14" t="s">
        <v>356</v>
      </c>
      <c r="F114" s="13" t="s">
        <v>401</v>
      </c>
      <c r="H114" s="9" t="str">
        <f t="shared" si="1"/>
        <v>AQU117 - EHPAD HASPARREN 64</v>
      </c>
    </row>
    <row r="115" spans="4:8" ht="57.6" x14ac:dyDescent="0.3">
      <c r="D115" s="13" t="s">
        <v>204</v>
      </c>
      <c r="E115" s="14" t="s">
        <v>357</v>
      </c>
      <c r="F115" s="13" t="s">
        <v>401</v>
      </c>
      <c r="H115" s="9" t="str">
        <f t="shared" si="1"/>
        <v>AQU118 - CH MAULEON SOULE 64</v>
      </c>
    </row>
    <row r="116" spans="4:8" ht="57.6" x14ac:dyDescent="0.3">
      <c r="D116" s="13" t="s">
        <v>205</v>
      </c>
      <c r="E116" s="14" t="s">
        <v>358</v>
      </c>
      <c r="F116" s="13" t="s">
        <v>401</v>
      </c>
      <c r="H116" s="9" t="str">
        <f t="shared" si="1"/>
        <v>AQU119 - EHPAD MONEIN 64</v>
      </c>
    </row>
    <row r="117" spans="4:8" ht="57.6" x14ac:dyDescent="0.3">
      <c r="D117" s="13" t="s">
        <v>206</v>
      </c>
      <c r="E117" s="14" t="s">
        <v>359</v>
      </c>
      <c r="F117" s="13" t="s">
        <v>401</v>
      </c>
      <c r="H117" s="9" t="str">
        <f t="shared" si="1"/>
        <v>AQU120 - CH OLORON SAINTE MARIE 64</v>
      </c>
    </row>
    <row r="118" spans="4:8" ht="57.6" x14ac:dyDescent="0.3">
      <c r="D118" s="13" t="s">
        <v>207</v>
      </c>
      <c r="E118" s="14" t="s">
        <v>360</v>
      </c>
      <c r="F118" s="13" t="s">
        <v>401</v>
      </c>
      <c r="H118" s="9" t="str">
        <f t="shared" si="1"/>
        <v>AQU121 - CH ORTHEZ 64</v>
      </c>
    </row>
    <row r="119" spans="4:8" ht="57.6" x14ac:dyDescent="0.3">
      <c r="D119" s="13" t="s">
        <v>208</v>
      </c>
      <c r="E119" s="14" t="s">
        <v>361</v>
      </c>
      <c r="F119" s="13" t="s">
        <v>401</v>
      </c>
      <c r="H119" s="9" t="str">
        <f t="shared" si="1"/>
        <v>AQU122 - CH PAU 64</v>
      </c>
    </row>
    <row r="120" spans="4:8" ht="57.6" x14ac:dyDescent="0.3">
      <c r="D120" s="13" t="s">
        <v>209</v>
      </c>
      <c r="E120" s="14" t="s">
        <v>362</v>
      </c>
      <c r="F120" s="13" t="s">
        <v>401</v>
      </c>
      <c r="H120" s="9" t="str">
        <f t="shared" si="1"/>
        <v>AQU123 - CHS PYRENEES PAU 64</v>
      </c>
    </row>
    <row r="121" spans="4:8" ht="57.6" x14ac:dyDescent="0.3">
      <c r="D121" s="13" t="s">
        <v>210</v>
      </c>
      <c r="E121" s="14" t="s">
        <v>363</v>
      </c>
      <c r="F121" s="13" t="s">
        <v>401</v>
      </c>
      <c r="H121" s="9" t="str">
        <f t="shared" si="1"/>
        <v>AQU124 - CENTRE GERONTOLOGIQUE DE PONTACQ-NAY-JURANCON 64</v>
      </c>
    </row>
    <row r="122" spans="4:8" ht="57.6" x14ac:dyDescent="0.3">
      <c r="D122" s="13" t="s">
        <v>211</v>
      </c>
      <c r="E122" s="14" t="s">
        <v>364</v>
      </c>
      <c r="F122" s="13" t="s">
        <v>401</v>
      </c>
      <c r="H122" s="9" t="str">
        <f t="shared" si="1"/>
        <v>AQU125 - EHPAD SALIES DE BEARN 64</v>
      </c>
    </row>
    <row r="123" spans="4:8" ht="57.6" x14ac:dyDescent="0.3">
      <c r="D123" s="13" t="s">
        <v>212</v>
      </c>
      <c r="E123" s="14" t="s">
        <v>365</v>
      </c>
      <c r="F123" s="13" t="s">
        <v>401</v>
      </c>
      <c r="H123" s="9" t="str">
        <f t="shared" si="1"/>
        <v>AQU126 - EHPAD SARE 64</v>
      </c>
    </row>
    <row r="124" spans="4:8" ht="57.6" x14ac:dyDescent="0.3">
      <c r="D124" s="13" t="s">
        <v>213</v>
      </c>
      <c r="E124" s="14" t="s">
        <v>366</v>
      </c>
      <c r="F124" s="13" t="s">
        <v>401</v>
      </c>
      <c r="H124" s="9" t="str">
        <f t="shared" si="1"/>
        <v>AQU127 - CDEF PAU 64</v>
      </c>
    </row>
    <row r="125" spans="4:8" ht="57.6" x14ac:dyDescent="0.3">
      <c r="D125" s="13" t="s">
        <v>214</v>
      </c>
      <c r="E125" s="14" t="s">
        <v>367</v>
      </c>
      <c r="F125" s="13" t="s">
        <v>398</v>
      </c>
      <c r="H125" s="9" t="str">
        <f t="shared" si="1"/>
        <v>AQU128 - MECS CASTILLON TARNOS 40</v>
      </c>
    </row>
    <row r="126" spans="4:8" ht="57.6" x14ac:dyDescent="0.3">
      <c r="D126" s="13" t="s">
        <v>215</v>
      </c>
      <c r="E126" s="14" t="s">
        <v>368</v>
      </c>
      <c r="F126" s="13" t="s">
        <v>397</v>
      </c>
      <c r="H126" s="9" t="str">
        <f t="shared" si="1"/>
        <v>AQU130 - IME COUTRAS 33</v>
      </c>
    </row>
    <row r="127" spans="4:8" ht="57.6" x14ac:dyDescent="0.3">
      <c r="D127" s="13" t="s">
        <v>216</v>
      </c>
      <c r="E127" s="14" t="s">
        <v>369</v>
      </c>
      <c r="F127" s="13" t="s">
        <v>396</v>
      </c>
      <c r="H127" s="9" t="str">
        <f t="shared" si="1"/>
        <v>AQU131 - NPU FAM BOURDEILLES 24</v>
      </c>
    </row>
    <row r="128" spans="4:8" ht="57.6" x14ac:dyDescent="0.3">
      <c r="D128" s="13" t="s">
        <v>217</v>
      </c>
      <c r="E128" s="14" t="s">
        <v>370</v>
      </c>
      <c r="F128" s="13" t="s">
        <v>396</v>
      </c>
      <c r="H128" s="9" t="str">
        <f t="shared" si="1"/>
        <v>AQU133 - FONDATION DE SELVES SARLAT 24</v>
      </c>
    </row>
    <row r="129" spans="4:8" ht="57.6" x14ac:dyDescent="0.3">
      <c r="D129" s="13" t="s">
        <v>218</v>
      </c>
      <c r="E129" s="14" t="s">
        <v>371</v>
      </c>
      <c r="F129" s="13" t="s">
        <v>401</v>
      </c>
      <c r="H129" s="9" t="str">
        <f t="shared" si="1"/>
        <v>AQU134 - NPU SIH PAU 64</v>
      </c>
    </row>
    <row r="130" spans="4:8" ht="57.6" x14ac:dyDescent="0.3">
      <c r="D130" s="13" t="s">
        <v>219</v>
      </c>
      <c r="E130" s="14" t="s">
        <v>372</v>
      </c>
      <c r="F130" s="13" t="s">
        <v>398</v>
      </c>
      <c r="H130" s="9" t="str">
        <f t="shared" ref="H130:H153" si="2">D130&amp;" - "&amp;E130&amp;" "&amp;(F130)</f>
        <v>AQU135 - CMPP MONT DE MARSAN 40</v>
      </c>
    </row>
    <row r="131" spans="4:8" ht="57.6" x14ac:dyDescent="0.3">
      <c r="D131" s="13" t="s">
        <v>220</v>
      </c>
      <c r="E131" s="14" t="s">
        <v>373</v>
      </c>
      <c r="F131" s="13" t="s">
        <v>401</v>
      </c>
      <c r="H131" s="9" t="str">
        <f t="shared" si="2"/>
        <v>AQU136 - EPS GARAZI 64</v>
      </c>
    </row>
    <row r="132" spans="4:8" ht="57.6" x14ac:dyDescent="0.3">
      <c r="D132" s="13" t="s">
        <v>221</v>
      </c>
      <c r="E132" s="14" t="s">
        <v>374</v>
      </c>
      <c r="F132" s="13" t="s">
        <v>397</v>
      </c>
      <c r="H132" s="9" t="str">
        <f t="shared" si="2"/>
        <v>AQU137 - MECS LIBOURNE 33</v>
      </c>
    </row>
    <row r="133" spans="4:8" ht="57.6" x14ac:dyDescent="0.3">
      <c r="D133" s="13" t="s">
        <v>222</v>
      </c>
      <c r="E133" s="14" t="s">
        <v>375</v>
      </c>
      <c r="F133" s="13" t="s">
        <v>398</v>
      </c>
      <c r="H133" s="9" t="str">
        <f t="shared" si="2"/>
        <v>AQU138 - CENTRE FAMILIAL MONT-DE-MARSAN 40</v>
      </c>
    </row>
    <row r="134" spans="4:8" ht="57.6" x14ac:dyDescent="0.3">
      <c r="D134" s="13" t="s">
        <v>223</v>
      </c>
      <c r="E134" s="14" t="s">
        <v>376</v>
      </c>
      <c r="F134" s="13" t="s">
        <v>398</v>
      </c>
      <c r="H134" s="9" t="str">
        <f t="shared" si="2"/>
        <v>AQU139 - IME MONT-DE-MARSAN 40</v>
      </c>
    </row>
    <row r="135" spans="4:8" ht="57.6" x14ac:dyDescent="0.3">
      <c r="D135" s="13" t="s">
        <v>224</v>
      </c>
      <c r="E135" s="14" t="s">
        <v>377</v>
      </c>
      <c r="F135" s="13" t="s">
        <v>398</v>
      </c>
      <c r="H135" s="9" t="str">
        <f t="shared" si="2"/>
        <v>AQU140 - IME MIMIZAN 40</v>
      </c>
    </row>
    <row r="136" spans="4:8" ht="57.6" x14ac:dyDescent="0.3">
      <c r="D136" s="13" t="s">
        <v>225</v>
      </c>
      <c r="E136" s="14" t="s">
        <v>378</v>
      </c>
      <c r="F136" s="13" t="s">
        <v>400</v>
      </c>
      <c r="H136" s="9" t="str">
        <f t="shared" si="2"/>
        <v>AQU141 - EHPAD PUYMIROL 47</v>
      </c>
    </row>
    <row r="137" spans="4:8" ht="57.6" x14ac:dyDescent="0.3">
      <c r="D137" s="13" t="s">
        <v>226</v>
      </c>
      <c r="E137" s="14" t="s">
        <v>379</v>
      </c>
      <c r="F137" s="13" t="s">
        <v>396</v>
      </c>
      <c r="H137" s="9" t="str">
        <f t="shared" si="2"/>
        <v>AQU142 - ITEP  AILHAUD-CASTELET BOULAZAC 24</v>
      </c>
    </row>
    <row r="138" spans="4:8" ht="57.6" x14ac:dyDescent="0.3">
      <c r="D138" s="13" t="s">
        <v>227</v>
      </c>
      <c r="E138" s="14" t="s">
        <v>380</v>
      </c>
      <c r="F138" s="13" t="s">
        <v>398</v>
      </c>
      <c r="H138" s="9" t="str">
        <f t="shared" si="2"/>
        <v>AQU143 - NPU CENTRE 15 LANDES MONT DE MARSAN 40</v>
      </c>
    </row>
    <row r="139" spans="4:8" ht="57.6" x14ac:dyDescent="0.3">
      <c r="D139" s="13" t="s">
        <v>228</v>
      </c>
      <c r="E139" s="14" t="s">
        <v>381</v>
      </c>
      <c r="F139" s="13" t="s">
        <v>396</v>
      </c>
      <c r="H139" s="9" t="str">
        <f t="shared" si="2"/>
        <v>AQU144 - ETABLISSEMENT PUBLIC DPTAL CLAIRVIVRE 24</v>
      </c>
    </row>
    <row r="140" spans="4:8" ht="57.6" x14ac:dyDescent="0.3">
      <c r="D140" s="13" t="s">
        <v>229</v>
      </c>
      <c r="E140" s="14" t="s">
        <v>382</v>
      </c>
      <c r="F140" s="13" t="s">
        <v>397</v>
      </c>
      <c r="H140" s="9" t="str">
        <f t="shared" si="2"/>
        <v>AQU145 - CCAS BORDEAUX 33</v>
      </c>
    </row>
    <row r="141" spans="4:8" ht="57.6" x14ac:dyDescent="0.3">
      <c r="D141" s="13" t="s">
        <v>230</v>
      </c>
      <c r="E141" s="14" t="s">
        <v>383</v>
      </c>
      <c r="F141" s="13" t="s">
        <v>396</v>
      </c>
      <c r="H141" s="9" t="str">
        <f t="shared" si="2"/>
        <v>AQU146 - EHPAD VILLEFRANCHE DU PERIGORD 24</v>
      </c>
    </row>
    <row r="142" spans="4:8" ht="57.6" x14ac:dyDescent="0.3">
      <c r="D142" s="13" t="s">
        <v>231</v>
      </c>
      <c r="E142" s="14" t="s">
        <v>384</v>
      </c>
      <c r="F142" s="13" t="s">
        <v>400</v>
      </c>
      <c r="H142" s="9" t="str">
        <f t="shared" si="2"/>
        <v>AQU147 - EHPAD TOURNON D'AGENAIS 47</v>
      </c>
    </row>
    <row r="143" spans="4:8" ht="57.6" x14ac:dyDescent="0.3">
      <c r="D143" s="13" t="s">
        <v>232</v>
      </c>
      <c r="E143" s="14" t="s">
        <v>385</v>
      </c>
      <c r="F143" s="13" t="s">
        <v>397</v>
      </c>
      <c r="H143" s="9" t="str">
        <f t="shared" si="2"/>
        <v>AQU148 - EHPAD PRECHAC 33</v>
      </c>
    </row>
    <row r="144" spans="4:8" ht="57.6" x14ac:dyDescent="0.3">
      <c r="D144" s="13" t="s">
        <v>233</v>
      </c>
      <c r="E144" s="14" t="s">
        <v>386</v>
      </c>
      <c r="F144" s="13" t="s">
        <v>398</v>
      </c>
      <c r="H144" s="9" t="str">
        <f t="shared" si="2"/>
        <v>AQU149 - NPU SESSAD PAYS DE BORN - BISCARROSSE 40</v>
      </c>
    </row>
    <row r="145" spans="4:8" ht="57.6" x14ac:dyDescent="0.3">
      <c r="D145" s="13" t="s">
        <v>234</v>
      </c>
      <c r="E145" s="14" t="s">
        <v>387</v>
      </c>
      <c r="F145" s="13" t="s">
        <v>400</v>
      </c>
      <c r="H145" s="9" t="str">
        <f t="shared" si="2"/>
        <v>AQU151 - GCS- SERVICES INTERHOSPITALIERS DE LOT-ET-GARONNE 47</v>
      </c>
    </row>
    <row r="146" spans="4:8" ht="57.6" x14ac:dyDescent="0.3">
      <c r="D146" s="13" t="s">
        <v>235</v>
      </c>
      <c r="E146" s="14" t="s">
        <v>388</v>
      </c>
      <c r="F146" s="13" t="s">
        <v>396</v>
      </c>
      <c r="H146" s="9" t="str">
        <f t="shared" si="2"/>
        <v>AQU153 - EHPAD ST CYPRIEN 24</v>
      </c>
    </row>
    <row r="147" spans="4:8" ht="57.6" x14ac:dyDescent="0.3">
      <c r="D147" s="13" t="s">
        <v>236</v>
      </c>
      <c r="E147" s="14" t="s">
        <v>389</v>
      </c>
      <c r="F147" s="13" t="s">
        <v>398</v>
      </c>
      <c r="H147" s="9" t="str">
        <f t="shared" si="2"/>
        <v>AQU154 - MAS ST PAUL LES DAX 40</v>
      </c>
    </row>
    <row r="148" spans="4:8" ht="57.6" x14ac:dyDescent="0.3">
      <c r="D148" s="13" t="s">
        <v>237</v>
      </c>
      <c r="E148" s="14" t="s">
        <v>390</v>
      </c>
      <c r="F148" s="13" t="s">
        <v>396</v>
      </c>
      <c r="H148" s="9" t="str">
        <f t="shared" si="2"/>
        <v>AQU155 - EHPAD COULOUNIEIX-CHAMIERS 24</v>
      </c>
    </row>
    <row r="149" spans="4:8" ht="57.6" x14ac:dyDescent="0.3">
      <c r="D149" s="13" t="s">
        <v>238</v>
      </c>
      <c r="E149" s="14" t="s">
        <v>391</v>
      </c>
      <c r="F149" s="13" t="s">
        <v>396</v>
      </c>
      <c r="H149" s="9" t="str">
        <f t="shared" si="2"/>
        <v>AQU156 - EHPAD LANOUAILLE 24</v>
      </c>
    </row>
    <row r="150" spans="4:8" ht="57.6" x14ac:dyDescent="0.3">
      <c r="D150" s="13" t="s">
        <v>239</v>
      </c>
      <c r="E150" s="14" t="s">
        <v>392</v>
      </c>
      <c r="F150" s="13" t="s">
        <v>401</v>
      </c>
      <c r="H150" s="9" t="str">
        <f t="shared" si="2"/>
        <v>AQU157 - CH SAINT PALAIS 64</v>
      </c>
    </row>
    <row r="151" spans="4:8" ht="57.6" x14ac:dyDescent="0.3">
      <c r="D151" s="13" t="s">
        <v>240</v>
      </c>
      <c r="E151" s="14" t="s">
        <v>393</v>
      </c>
      <c r="F151" s="13" t="s">
        <v>400</v>
      </c>
      <c r="H151" s="9" t="str">
        <f t="shared" si="2"/>
        <v>AQU158 - EHPAD LA BOURDETTE 47</v>
      </c>
    </row>
    <row r="152" spans="4:8" ht="57.6" x14ac:dyDescent="0.3">
      <c r="D152" s="13" t="s">
        <v>241</v>
      </c>
      <c r="E152" s="14" t="s">
        <v>394</v>
      </c>
      <c r="F152" s="13" t="s">
        <v>401</v>
      </c>
      <c r="H152" s="9" t="str">
        <f t="shared" si="2"/>
        <v>AQU159 - EHPAD ARTHEZ DE BEARN 64</v>
      </c>
    </row>
    <row r="153" spans="4:8" ht="57.6" x14ac:dyDescent="0.3">
      <c r="D153" s="13" t="s">
        <v>242</v>
      </c>
      <c r="E153" s="14" t="s">
        <v>395</v>
      </c>
      <c r="F153" s="13" t="s">
        <v>397</v>
      </c>
      <c r="H153" s="9" t="str">
        <f t="shared" si="2"/>
        <v>AQU160 - GCS ACHATS NOUVELLE-AQUITAINE 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inscrits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FAYTRE Marine</dc:creator>
  <cp:lastModifiedBy>FAYTRE Marine</cp:lastModifiedBy>
  <cp:lastPrinted>2023-11-10T13:36:01Z</cp:lastPrinted>
  <dcterms:created xsi:type="dcterms:W3CDTF">2023-08-29T13:15:00Z</dcterms:created>
  <dcterms:modified xsi:type="dcterms:W3CDTF">2023-11-10T13:37:11Z</dcterms:modified>
</cp:coreProperties>
</file>