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quitaine\A01 CONSEILLERES FORMATION\2024\- 00 PAR 2024 - NA\"/>
    </mc:Choice>
  </mc:AlternateContent>
  <xr:revisionPtr revIDLastSave="0" documentId="8_{09F516B5-7FA0-485A-87EC-95B85A7C2A9F}" xr6:coauthVersionLast="47" xr6:coauthVersionMax="47" xr10:uidLastSave="{00000000-0000-0000-0000-000000000000}"/>
  <bookViews>
    <workbookView xWindow="-108" yWindow="-108" windowWidth="22464" windowHeight="11496" xr2:uid="{F09D3C27-172A-4E7A-BB8F-F7D32747A7DB}"/>
  </bookViews>
  <sheets>
    <sheet name="CALENDRIER PAR 2024" sheetId="1" r:id="rId1"/>
  </sheets>
  <externalReferences>
    <externalReference r:id="rId2"/>
  </externalReferences>
  <definedNames>
    <definedName name="_xlnm._FilterDatabase" localSheetId="0" hidden="1">'CALENDRIER PAR 2024'!$A$9:$I$246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6" i="1" l="1"/>
  <c r="H246" i="1"/>
  <c r="G246" i="1"/>
  <c r="F246" i="1"/>
  <c r="E246" i="1"/>
  <c r="D246" i="1"/>
  <c r="C246" i="1"/>
  <c r="B246" i="1"/>
  <c r="A246" i="1"/>
  <c r="I245" i="1"/>
  <c r="H245" i="1"/>
  <c r="G245" i="1"/>
  <c r="F245" i="1"/>
  <c r="E245" i="1"/>
  <c r="D245" i="1"/>
  <c r="C245" i="1"/>
  <c r="B245" i="1"/>
  <c r="A245" i="1"/>
  <c r="I244" i="1"/>
  <c r="H244" i="1"/>
  <c r="G244" i="1"/>
  <c r="F244" i="1"/>
  <c r="E244" i="1"/>
  <c r="D244" i="1"/>
  <c r="C244" i="1"/>
  <c r="B244" i="1"/>
  <c r="A244" i="1"/>
  <c r="I243" i="1"/>
  <c r="H243" i="1"/>
  <c r="G243" i="1"/>
  <c r="F243" i="1"/>
  <c r="E243" i="1"/>
  <c r="D243" i="1"/>
  <c r="C243" i="1"/>
  <c r="B243" i="1"/>
  <c r="A243" i="1"/>
  <c r="I242" i="1"/>
  <c r="H242" i="1"/>
  <c r="G242" i="1"/>
  <c r="F242" i="1"/>
  <c r="E242" i="1"/>
  <c r="D242" i="1"/>
  <c r="C242" i="1"/>
  <c r="B242" i="1"/>
  <c r="A242" i="1"/>
  <c r="I241" i="1"/>
  <c r="H241" i="1"/>
  <c r="G241" i="1"/>
  <c r="F241" i="1"/>
  <c r="E241" i="1"/>
  <c r="D241" i="1"/>
  <c r="C241" i="1"/>
  <c r="B241" i="1"/>
  <c r="A241" i="1"/>
  <c r="I240" i="1"/>
  <c r="H240" i="1"/>
  <c r="G240" i="1"/>
  <c r="F240" i="1"/>
  <c r="E240" i="1"/>
  <c r="D240" i="1"/>
  <c r="C240" i="1"/>
  <c r="B240" i="1"/>
  <c r="A240" i="1"/>
  <c r="I239" i="1"/>
  <c r="H239" i="1"/>
  <c r="G239" i="1"/>
  <c r="F239" i="1"/>
  <c r="E239" i="1"/>
  <c r="D239" i="1"/>
  <c r="C239" i="1"/>
  <c r="B239" i="1"/>
  <c r="A239" i="1"/>
  <c r="I238" i="1"/>
  <c r="H238" i="1"/>
  <c r="G238" i="1"/>
  <c r="F238" i="1"/>
  <c r="E238" i="1"/>
  <c r="D238" i="1"/>
  <c r="C238" i="1"/>
  <c r="B238" i="1"/>
  <c r="A238" i="1"/>
  <c r="I237" i="1"/>
  <c r="H237" i="1"/>
  <c r="G237" i="1"/>
  <c r="F237" i="1"/>
  <c r="E237" i="1"/>
  <c r="D237" i="1"/>
  <c r="C237" i="1"/>
  <c r="B237" i="1"/>
  <c r="A237" i="1"/>
  <c r="I236" i="1"/>
  <c r="H236" i="1"/>
  <c r="G236" i="1"/>
  <c r="F236" i="1"/>
  <c r="E236" i="1"/>
  <c r="D236" i="1"/>
  <c r="C236" i="1"/>
  <c r="B236" i="1"/>
  <c r="A236" i="1"/>
  <c r="I235" i="1"/>
  <c r="H235" i="1"/>
  <c r="G235" i="1"/>
  <c r="F235" i="1"/>
  <c r="E235" i="1"/>
  <c r="D235" i="1"/>
  <c r="C235" i="1"/>
  <c r="B235" i="1"/>
  <c r="A235" i="1"/>
  <c r="I234" i="1"/>
  <c r="H234" i="1"/>
  <c r="G234" i="1"/>
  <c r="F234" i="1"/>
  <c r="E234" i="1"/>
  <c r="D234" i="1"/>
  <c r="C234" i="1"/>
  <c r="B234" i="1"/>
  <c r="A234" i="1"/>
  <c r="I233" i="1"/>
  <c r="H233" i="1"/>
  <c r="G233" i="1"/>
  <c r="F233" i="1"/>
  <c r="E233" i="1"/>
  <c r="D233" i="1"/>
  <c r="C233" i="1"/>
  <c r="B233" i="1"/>
  <c r="A233" i="1"/>
  <c r="I232" i="1"/>
  <c r="H232" i="1"/>
  <c r="G232" i="1"/>
  <c r="F232" i="1"/>
  <c r="E232" i="1"/>
  <c r="D232" i="1"/>
  <c r="C232" i="1"/>
  <c r="B232" i="1"/>
  <c r="A232" i="1"/>
  <c r="I231" i="1"/>
  <c r="H231" i="1"/>
  <c r="G231" i="1"/>
  <c r="F231" i="1"/>
  <c r="E231" i="1"/>
  <c r="D231" i="1"/>
  <c r="C231" i="1"/>
  <c r="B231" i="1"/>
  <c r="A231" i="1"/>
  <c r="I230" i="1"/>
  <c r="H230" i="1"/>
  <c r="G230" i="1"/>
  <c r="F230" i="1"/>
  <c r="E230" i="1"/>
  <c r="D230" i="1"/>
  <c r="C230" i="1"/>
  <c r="B230" i="1"/>
  <c r="A230" i="1"/>
  <c r="I229" i="1"/>
  <c r="H229" i="1"/>
  <c r="G229" i="1"/>
  <c r="F229" i="1"/>
  <c r="E229" i="1"/>
  <c r="D229" i="1"/>
  <c r="C229" i="1"/>
  <c r="B229" i="1"/>
  <c r="A229" i="1"/>
  <c r="I228" i="1"/>
  <c r="H228" i="1"/>
  <c r="G228" i="1"/>
  <c r="F228" i="1"/>
  <c r="E228" i="1"/>
  <c r="D228" i="1"/>
  <c r="C228" i="1"/>
  <c r="B228" i="1"/>
  <c r="A228" i="1"/>
  <c r="I227" i="1"/>
  <c r="H227" i="1"/>
  <c r="G227" i="1"/>
  <c r="F227" i="1"/>
  <c r="E227" i="1"/>
  <c r="D227" i="1"/>
  <c r="C227" i="1"/>
  <c r="B227" i="1"/>
  <c r="A227" i="1"/>
  <c r="I226" i="1"/>
  <c r="H226" i="1"/>
  <c r="G226" i="1"/>
  <c r="F226" i="1"/>
  <c r="E226" i="1"/>
  <c r="D226" i="1"/>
  <c r="C226" i="1"/>
  <c r="B226" i="1"/>
  <c r="A226" i="1"/>
  <c r="I225" i="1"/>
  <c r="H225" i="1"/>
  <c r="G225" i="1"/>
  <c r="F225" i="1"/>
  <c r="E225" i="1"/>
  <c r="D225" i="1"/>
  <c r="C225" i="1"/>
  <c r="B225" i="1"/>
  <c r="A225" i="1"/>
  <c r="I224" i="1"/>
  <c r="H224" i="1"/>
  <c r="G224" i="1"/>
  <c r="F224" i="1"/>
  <c r="E224" i="1"/>
  <c r="D224" i="1"/>
  <c r="C224" i="1"/>
  <c r="B224" i="1"/>
  <c r="A224" i="1"/>
  <c r="I223" i="1"/>
  <c r="H223" i="1"/>
  <c r="G223" i="1"/>
  <c r="F223" i="1"/>
  <c r="E223" i="1"/>
  <c r="D223" i="1"/>
  <c r="C223" i="1"/>
  <c r="B223" i="1"/>
  <c r="A223" i="1"/>
  <c r="I222" i="1"/>
  <c r="H222" i="1"/>
  <c r="G222" i="1"/>
  <c r="F222" i="1"/>
  <c r="E222" i="1"/>
  <c r="D222" i="1"/>
  <c r="C222" i="1"/>
  <c r="B222" i="1"/>
  <c r="A222" i="1"/>
  <c r="I221" i="1"/>
  <c r="H221" i="1"/>
  <c r="G221" i="1"/>
  <c r="F221" i="1"/>
  <c r="E221" i="1"/>
  <c r="D221" i="1"/>
  <c r="C221" i="1"/>
  <c r="B221" i="1"/>
  <c r="A221" i="1"/>
  <c r="I220" i="1"/>
  <c r="H220" i="1"/>
  <c r="G220" i="1"/>
  <c r="F220" i="1"/>
  <c r="E220" i="1"/>
  <c r="D220" i="1"/>
  <c r="C220" i="1"/>
  <c r="B220" i="1"/>
  <c r="A220" i="1"/>
  <c r="I219" i="1"/>
  <c r="H219" i="1"/>
  <c r="G219" i="1"/>
  <c r="F219" i="1"/>
  <c r="E219" i="1"/>
  <c r="D219" i="1"/>
  <c r="C219" i="1"/>
  <c r="B219" i="1"/>
  <c r="A219" i="1"/>
  <c r="I218" i="1"/>
  <c r="H218" i="1"/>
  <c r="G218" i="1"/>
  <c r="F218" i="1"/>
  <c r="E218" i="1"/>
  <c r="D218" i="1"/>
  <c r="C218" i="1"/>
  <c r="B218" i="1"/>
  <c r="A218" i="1"/>
  <c r="I217" i="1"/>
  <c r="H217" i="1"/>
  <c r="G217" i="1"/>
  <c r="F217" i="1"/>
  <c r="E217" i="1"/>
  <c r="D217" i="1"/>
  <c r="C217" i="1"/>
  <c r="B217" i="1"/>
  <c r="A217" i="1"/>
  <c r="I216" i="1"/>
  <c r="H216" i="1"/>
  <c r="G216" i="1"/>
  <c r="F216" i="1"/>
  <c r="E216" i="1"/>
  <c r="D216" i="1"/>
  <c r="C216" i="1"/>
  <c r="B216" i="1"/>
  <c r="A216" i="1"/>
  <c r="I215" i="1"/>
  <c r="H215" i="1"/>
  <c r="G215" i="1"/>
  <c r="F215" i="1"/>
  <c r="E215" i="1"/>
  <c r="D215" i="1"/>
  <c r="C215" i="1"/>
  <c r="B215" i="1"/>
  <c r="A215" i="1"/>
  <c r="I214" i="1"/>
  <c r="H214" i="1"/>
  <c r="G214" i="1"/>
  <c r="F214" i="1"/>
  <c r="E214" i="1"/>
  <c r="D214" i="1"/>
  <c r="C214" i="1"/>
  <c r="B214" i="1"/>
  <c r="A214" i="1"/>
  <c r="I213" i="1"/>
  <c r="H213" i="1"/>
  <c r="G213" i="1"/>
  <c r="F213" i="1"/>
  <c r="E213" i="1"/>
  <c r="D213" i="1"/>
  <c r="C213" i="1"/>
  <c r="B213" i="1"/>
  <c r="A213" i="1"/>
  <c r="I212" i="1"/>
  <c r="H212" i="1"/>
  <c r="G212" i="1"/>
  <c r="F212" i="1"/>
  <c r="E212" i="1"/>
  <c r="D212" i="1"/>
  <c r="C212" i="1"/>
  <c r="B212" i="1"/>
  <c r="A212" i="1"/>
  <c r="I211" i="1"/>
  <c r="H211" i="1"/>
  <c r="G211" i="1"/>
  <c r="F211" i="1"/>
  <c r="E211" i="1"/>
  <c r="D211" i="1"/>
  <c r="C211" i="1"/>
  <c r="B211" i="1"/>
  <c r="A211" i="1"/>
  <c r="I210" i="1"/>
  <c r="H210" i="1"/>
  <c r="G210" i="1"/>
  <c r="F210" i="1"/>
  <c r="E210" i="1"/>
  <c r="D210" i="1"/>
  <c r="C210" i="1"/>
  <c r="B210" i="1"/>
  <c r="A210" i="1"/>
  <c r="I209" i="1"/>
  <c r="H209" i="1"/>
  <c r="G209" i="1"/>
  <c r="F209" i="1"/>
  <c r="E209" i="1"/>
  <c r="D209" i="1"/>
  <c r="C209" i="1"/>
  <c r="B209" i="1"/>
  <c r="A209" i="1"/>
  <c r="I208" i="1"/>
  <c r="H208" i="1"/>
  <c r="G208" i="1"/>
  <c r="F208" i="1"/>
  <c r="E208" i="1"/>
  <c r="D208" i="1"/>
  <c r="C208" i="1"/>
  <c r="B208" i="1"/>
  <c r="A208" i="1"/>
  <c r="I207" i="1"/>
  <c r="H207" i="1"/>
  <c r="G207" i="1"/>
  <c r="F207" i="1"/>
  <c r="E207" i="1"/>
  <c r="D207" i="1"/>
  <c r="C207" i="1"/>
  <c r="B207" i="1"/>
  <c r="A207" i="1"/>
  <c r="I206" i="1"/>
  <c r="H206" i="1"/>
  <c r="G206" i="1"/>
  <c r="F206" i="1"/>
  <c r="E206" i="1"/>
  <c r="D206" i="1"/>
  <c r="C206" i="1"/>
  <c r="B206" i="1"/>
  <c r="A206" i="1"/>
  <c r="I205" i="1"/>
  <c r="H205" i="1"/>
  <c r="G205" i="1"/>
  <c r="F205" i="1"/>
  <c r="E205" i="1"/>
  <c r="D205" i="1"/>
  <c r="C205" i="1"/>
  <c r="B205" i="1"/>
  <c r="A205" i="1"/>
  <c r="I204" i="1"/>
  <c r="H204" i="1"/>
  <c r="G204" i="1"/>
  <c r="F204" i="1"/>
  <c r="E204" i="1"/>
  <c r="D204" i="1"/>
  <c r="C204" i="1"/>
  <c r="B204" i="1"/>
  <c r="A204" i="1"/>
  <c r="I203" i="1"/>
  <c r="H203" i="1"/>
  <c r="G203" i="1"/>
  <c r="F203" i="1"/>
  <c r="E203" i="1"/>
  <c r="D203" i="1"/>
  <c r="C203" i="1"/>
  <c r="B203" i="1"/>
  <c r="A203" i="1"/>
  <c r="I202" i="1"/>
  <c r="H202" i="1"/>
  <c r="G202" i="1"/>
  <c r="F202" i="1"/>
  <c r="E202" i="1"/>
  <c r="D202" i="1"/>
  <c r="C202" i="1"/>
  <c r="B202" i="1"/>
  <c r="A202" i="1"/>
  <c r="I201" i="1"/>
  <c r="H201" i="1"/>
  <c r="G201" i="1"/>
  <c r="F201" i="1"/>
  <c r="E201" i="1"/>
  <c r="D201" i="1"/>
  <c r="C201" i="1"/>
  <c r="B201" i="1"/>
  <c r="A201" i="1"/>
  <c r="I200" i="1"/>
  <c r="H200" i="1"/>
  <c r="G200" i="1"/>
  <c r="F200" i="1"/>
  <c r="E200" i="1"/>
  <c r="D200" i="1"/>
  <c r="C200" i="1"/>
  <c r="B200" i="1"/>
  <c r="A200" i="1"/>
  <c r="I199" i="1"/>
  <c r="H199" i="1"/>
  <c r="G199" i="1"/>
  <c r="F199" i="1"/>
  <c r="E199" i="1"/>
  <c r="D199" i="1"/>
  <c r="C199" i="1"/>
  <c r="B199" i="1"/>
  <c r="A199" i="1"/>
  <c r="I198" i="1"/>
  <c r="H198" i="1"/>
  <c r="G198" i="1"/>
  <c r="F198" i="1"/>
  <c r="E198" i="1"/>
  <c r="D198" i="1"/>
  <c r="C198" i="1"/>
  <c r="B198" i="1"/>
  <c r="A198" i="1"/>
  <c r="I197" i="1"/>
  <c r="H197" i="1"/>
  <c r="G197" i="1"/>
  <c r="F197" i="1"/>
  <c r="E197" i="1"/>
  <c r="D197" i="1"/>
  <c r="C197" i="1"/>
  <c r="B197" i="1"/>
  <c r="A197" i="1"/>
  <c r="I196" i="1"/>
  <c r="H196" i="1"/>
  <c r="G196" i="1"/>
  <c r="F196" i="1"/>
  <c r="E196" i="1"/>
  <c r="D196" i="1"/>
  <c r="C196" i="1"/>
  <c r="B196" i="1"/>
  <c r="A196" i="1"/>
  <c r="I195" i="1"/>
  <c r="G195" i="1"/>
  <c r="F195" i="1"/>
  <c r="E195" i="1"/>
  <c r="D195" i="1"/>
  <c r="C195" i="1"/>
  <c r="B195" i="1"/>
  <c r="A195" i="1"/>
  <c r="I194" i="1"/>
  <c r="G194" i="1"/>
  <c r="F194" i="1"/>
  <c r="E194" i="1"/>
  <c r="D194" i="1"/>
  <c r="C194" i="1"/>
  <c r="B194" i="1"/>
  <c r="A194" i="1"/>
  <c r="I193" i="1"/>
  <c r="G193" i="1"/>
  <c r="F193" i="1"/>
  <c r="E193" i="1"/>
  <c r="D193" i="1"/>
  <c r="C193" i="1"/>
  <c r="B193" i="1"/>
  <c r="A193" i="1"/>
  <c r="I192" i="1"/>
  <c r="H192" i="1"/>
  <c r="G192" i="1"/>
  <c r="F192" i="1"/>
  <c r="E192" i="1"/>
  <c r="D192" i="1"/>
  <c r="C192" i="1"/>
  <c r="B192" i="1"/>
  <c r="A192" i="1"/>
  <c r="I191" i="1"/>
  <c r="G191" i="1"/>
  <c r="F191" i="1"/>
  <c r="E191" i="1"/>
  <c r="D191" i="1"/>
  <c r="C191" i="1"/>
  <c r="B191" i="1"/>
  <c r="A191" i="1"/>
  <c r="I190" i="1"/>
  <c r="G190" i="1"/>
  <c r="F190" i="1"/>
  <c r="E190" i="1"/>
  <c r="D190" i="1"/>
  <c r="C190" i="1"/>
  <c r="B190" i="1"/>
  <c r="A190" i="1"/>
  <c r="I189" i="1"/>
  <c r="G189" i="1"/>
  <c r="F189" i="1"/>
  <c r="E189" i="1"/>
  <c r="D189" i="1"/>
  <c r="C189" i="1"/>
  <c r="B189" i="1"/>
  <c r="A189" i="1"/>
  <c r="I188" i="1"/>
  <c r="G188" i="1"/>
  <c r="F188" i="1"/>
  <c r="E188" i="1"/>
  <c r="D188" i="1"/>
  <c r="C188" i="1"/>
  <c r="B188" i="1"/>
  <c r="A188" i="1"/>
  <c r="I187" i="1"/>
  <c r="H187" i="1"/>
  <c r="G187" i="1"/>
  <c r="F187" i="1"/>
  <c r="E187" i="1"/>
  <c r="D187" i="1"/>
  <c r="C187" i="1"/>
  <c r="B187" i="1"/>
  <c r="A187" i="1"/>
  <c r="I186" i="1"/>
  <c r="G186" i="1"/>
  <c r="F186" i="1"/>
  <c r="E186" i="1"/>
  <c r="D186" i="1"/>
  <c r="C186" i="1"/>
  <c r="B186" i="1"/>
  <c r="A186" i="1"/>
  <c r="I185" i="1"/>
  <c r="G185" i="1"/>
  <c r="F185" i="1"/>
  <c r="E185" i="1"/>
  <c r="D185" i="1"/>
  <c r="C185" i="1"/>
  <c r="B185" i="1"/>
  <c r="A185" i="1"/>
  <c r="I184" i="1"/>
  <c r="G184" i="1"/>
  <c r="F184" i="1"/>
  <c r="E184" i="1"/>
  <c r="D184" i="1"/>
  <c r="C184" i="1"/>
  <c r="B184" i="1"/>
  <c r="A184" i="1"/>
  <c r="I183" i="1"/>
  <c r="G183" i="1"/>
  <c r="F183" i="1"/>
  <c r="E183" i="1"/>
  <c r="D183" i="1"/>
  <c r="C183" i="1"/>
  <c r="B183" i="1"/>
  <c r="A183" i="1"/>
  <c r="I182" i="1"/>
  <c r="G182" i="1"/>
  <c r="F182" i="1"/>
  <c r="E182" i="1"/>
  <c r="D182" i="1"/>
  <c r="C182" i="1"/>
  <c r="B182" i="1"/>
  <c r="A182" i="1"/>
  <c r="I181" i="1"/>
  <c r="G181" i="1"/>
  <c r="F181" i="1"/>
  <c r="E181" i="1"/>
  <c r="D181" i="1"/>
  <c r="C181" i="1"/>
  <c r="B181" i="1"/>
  <c r="A181" i="1"/>
  <c r="I180" i="1"/>
  <c r="G180" i="1"/>
  <c r="F180" i="1"/>
  <c r="E180" i="1"/>
  <c r="D180" i="1"/>
  <c r="C180" i="1"/>
  <c r="B180" i="1"/>
  <c r="A180" i="1"/>
  <c r="I179" i="1"/>
  <c r="G179" i="1"/>
  <c r="F179" i="1"/>
  <c r="E179" i="1"/>
  <c r="D179" i="1"/>
  <c r="C179" i="1"/>
  <c r="B179" i="1"/>
  <c r="A179" i="1"/>
  <c r="I178" i="1"/>
  <c r="G178" i="1"/>
  <c r="F178" i="1"/>
  <c r="E178" i="1"/>
  <c r="D178" i="1"/>
  <c r="C178" i="1"/>
  <c r="B178" i="1"/>
  <c r="A178" i="1"/>
  <c r="I177" i="1"/>
  <c r="G177" i="1"/>
  <c r="F177" i="1"/>
  <c r="E177" i="1"/>
  <c r="D177" i="1"/>
  <c r="C177" i="1"/>
  <c r="B177" i="1"/>
  <c r="A177" i="1"/>
  <c r="I176" i="1"/>
  <c r="H176" i="1"/>
  <c r="G176" i="1"/>
  <c r="F176" i="1"/>
  <c r="E176" i="1"/>
  <c r="D176" i="1"/>
  <c r="C176" i="1"/>
  <c r="B176" i="1"/>
  <c r="A176" i="1"/>
  <c r="I175" i="1"/>
  <c r="G175" i="1"/>
  <c r="F175" i="1"/>
  <c r="E175" i="1"/>
  <c r="D175" i="1"/>
  <c r="C175" i="1"/>
  <c r="B175" i="1"/>
  <c r="A175" i="1"/>
  <c r="I174" i="1"/>
  <c r="G174" i="1"/>
  <c r="F174" i="1"/>
  <c r="E174" i="1"/>
  <c r="D174" i="1"/>
  <c r="C174" i="1"/>
  <c r="B174" i="1"/>
  <c r="A174" i="1"/>
  <c r="I173" i="1"/>
  <c r="G173" i="1"/>
  <c r="F173" i="1"/>
  <c r="E173" i="1"/>
  <c r="D173" i="1"/>
  <c r="C173" i="1"/>
  <c r="B173" i="1"/>
  <c r="A173" i="1"/>
  <c r="I172" i="1"/>
  <c r="G172" i="1"/>
  <c r="F172" i="1"/>
  <c r="E172" i="1"/>
  <c r="D172" i="1"/>
  <c r="C172" i="1"/>
  <c r="B172" i="1"/>
  <c r="A172" i="1"/>
  <c r="I171" i="1"/>
  <c r="G171" i="1"/>
  <c r="F171" i="1"/>
  <c r="E171" i="1"/>
  <c r="D171" i="1"/>
  <c r="C171" i="1"/>
  <c r="B171" i="1"/>
  <c r="A171" i="1"/>
  <c r="I170" i="1"/>
  <c r="G170" i="1"/>
  <c r="F170" i="1"/>
  <c r="E170" i="1"/>
  <c r="D170" i="1"/>
  <c r="C170" i="1"/>
  <c r="B170" i="1"/>
  <c r="A170" i="1"/>
  <c r="I169" i="1"/>
  <c r="G169" i="1"/>
  <c r="F169" i="1"/>
  <c r="E169" i="1"/>
  <c r="D169" i="1"/>
  <c r="C169" i="1"/>
  <c r="B169" i="1"/>
  <c r="A169" i="1"/>
  <c r="I168" i="1"/>
  <c r="G168" i="1"/>
  <c r="F168" i="1"/>
  <c r="E168" i="1"/>
  <c r="D168" i="1"/>
  <c r="C168" i="1"/>
  <c r="B168" i="1"/>
  <c r="A168" i="1"/>
  <c r="I167" i="1"/>
  <c r="G167" i="1"/>
  <c r="F167" i="1"/>
  <c r="E167" i="1"/>
  <c r="D167" i="1"/>
  <c r="C167" i="1"/>
  <c r="B167" i="1"/>
  <c r="A167" i="1"/>
  <c r="I166" i="1"/>
  <c r="G166" i="1"/>
  <c r="F166" i="1"/>
  <c r="E166" i="1"/>
  <c r="D166" i="1"/>
  <c r="C166" i="1"/>
  <c r="B166" i="1"/>
  <c r="A166" i="1"/>
  <c r="I165" i="1"/>
  <c r="H165" i="1"/>
  <c r="G165" i="1"/>
  <c r="F165" i="1"/>
  <c r="E165" i="1"/>
  <c r="D165" i="1"/>
  <c r="C165" i="1"/>
  <c r="B165" i="1"/>
  <c r="A165" i="1"/>
  <c r="I164" i="1"/>
  <c r="G164" i="1"/>
  <c r="F164" i="1"/>
  <c r="E164" i="1"/>
  <c r="D164" i="1"/>
  <c r="C164" i="1"/>
  <c r="B164" i="1"/>
  <c r="A164" i="1"/>
  <c r="I163" i="1"/>
  <c r="G163" i="1"/>
  <c r="F163" i="1"/>
  <c r="E163" i="1"/>
  <c r="D163" i="1"/>
  <c r="C163" i="1"/>
  <c r="B163" i="1"/>
  <c r="A163" i="1"/>
  <c r="I162" i="1"/>
  <c r="G162" i="1"/>
  <c r="F162" i="1"/>
  <c r="E162" i="1"/>
  <c r="D162" i="1"/>
  <c r="C162" i="1"/>
  <c r="B162" i="1"/>
  <c r="A162" i="1"/>
  <c r="I161" i="1"/>
  <c r="G161" i="1"/>
  <c r="F161" i="1"/>
  <c r="E161" i="1"/>
  <c r="D161" i="1"/>
  <c r="C161" i="1"/>
  <c r="B161" i="1"/>
  <c r="A161" i="1"/>
  <c r="I160" i="1"/>
  <c r="G160" i="1"/>
  <c r="F160" i="1"/>
  <c r="E160" i="1"/>
  <c r="D160" i="1"/>
  <c r="C160" i="1"/>
  <c r="B160" i="1"/>
  <c r="A160" i="1"/>
  <c r="I159" i="1"/>
  <c r="G159" i="1"/>
  <c r="F159" i="1"/>
  <c r="E159" i="1"/>
  <c r="D159" i="1"/>
  <c r="C159" i="1"/>
  <c r="B159" i="1"/>
  <c r="A159" i="1"/>
  <c r="I158" i="1"/>
  <c r="G158" i="1"/>
  <c r="F158" i="1"/>
  <c r="E158" i="1"/>
  <c r="D158" i="1"/>
  <c r="C158" i="1"/>
  <c r="B158" i="1"/>
  <c r="A158" i="1"/>
  <c r="I157" i="1"/>
  <c r="G157" i="1"/>
  <c r="F157" i="1"/>
  <c r="E157" i="1"/>
  <c r="D157" i="1"/>
  <c r="C157" i="1"/>
  <c r="B157" i="1"/>
  <c r="A157" i="1"/>
  <c r="I156" i="1"/>
  <c r="H156" i="1"/>
  <c r="G156" i="1"/>
  <c r="F156" i="1"/>
  <c r="E156" i="1"/>
  <c r="D156" i="1"/>
  <c r="C156" i="1"/>
  <c r="B156" i="1"/>
  <c r="A156" i="1"/>
  <c r="I155" i="1"/>
  <c r="G155" i="1"/>
  <c r="F155" i="1"/>
  <c r="E155" i="1"/>
  <c r="D155" i="1"/>
  <c r="C155" i="1"/>
  <c r="B155" i="1"/>
  <c r="A155" i="1"/>
  <c r="I154" i="1"/>
  <c r="G154" i="1"/>
  <c r="F154" i="1"/>
  <c r="E154" i="1"/>
  <c r="D154" i="1"/>
  <c r="C154" i="1"/>
  <c r="B154" i="1"/>
  <c r="A154" i="1"/>
  <c r="I153" i="1"/>
  <c r="G153" i="1"/>
  <c r="F153" i="1"/>
  <c r="E153" i="1"/>
  <c r="D153" i="1"/>
  <c r="C153" i="1"/>
  <c r="B153" i="1"/>
  <c r="A153" i="1"/>
  <c r="I152" i="1"/>
  <c r="G152" i="1"/>
  <c r="F152" i="1"/>
  <c r="E152" i="1"/>
  <c r="D152" i="1"/>
  <c r="C152" i="1"/>
  <c r="B152" i="1"/>
  <c r="A152" i="1"/>
  <c r="I151" i="1"/>
  <c r="G151" i="1"/>
  <c r="F151" i="1"/>
  <c r="E151" i="1"/>
  <c r="D151" i="1"/>
  <c r="C151" i="1"/>
  <c r="B151" i="1"/>
  <c r="A151" i="1"/>
  <c r="I150" i="1"/>
  <c r="G150" i="1"/>
  <c r="F150" i="1"/>
  <c r="E150" i="1"/>
  <c r="D150" i="1"/>
  <c r="C150" i="1"/>
  <c r="B150" i="1"/>
  <c r="A150" i="1"/>
  <c r="I149" i="1"/>
  <c r="H149" i="1"/>
  <c r="G149" i="1"/>
  <c r="F149" i="1"/>
  <c r="E149" i="1"/>
  <c r="D149" i="1"/>
  <c r="C149" i="1"/>
  <c r="B149" i="1"/>
  <c r="A149" i="1"/>
  <c r="I148" i="1"/>
  <c r="G148" i="1"/>
  <c r="F148" i="1"/>
  <c r="E148" i="1"/>
  <c r="D148" i="1"/>
  <c r="C148" i="1"/>
  <c r="B148" i="1"/>
  <c r="A148" i="1"/>
  <c r="I147" i="1"/>
  <c r="G147" i="1"/>
  <c r="F147" i="1"/>
  <c r="E147" i="1"/>
  <c r="D147" i="1"/>
  <c r="C147" i="1"/>
  <c r="B147" i="1"/>
  <c r="A147" i="1"/>
  <c r="I146" i="1"/>
  <c r="G146" i="1"/>
  <c r="F146" i="1"/>
  <c r="E146" i="1"/>
  <c r="D146" i="1"/>
  <c r="C146" i="1"/>
  <c r="B146" i="1"/>
  <c r="A146" i="1"/>
  <c r="I145" i="1"/>
  <c r="G145" i="1"/>
  <c r="F145" i="1"/>
  <c r="E145" i="1"/>
  <c r="D145" i="1"/>
  <c r="C145" i="1"/>
  <c r="B145" i="1"/>
  <c r="A145" i="1"/>
  <c r="I144" i="1"/>
  <c r="G144" i="1"/>
  <c r="F144" i="1"/>
  <c r="E144" i="1"/>
  <c r="D144" i="1"/>
  <c r="C144" i="1"/>
  <c r="B144" i="1"/>
  <c r="A144" i="1"/>
  <c r="I143" i="1"/>
  <c r="G143" i="1"/>
  <c r="F143" i="1"/>
  <c r="E143" i="1"/>
  <c r="D143" i="1"/>
  <c r="C143" i="1"/>
  <c r="B143" i="1"/>
  <c r="A143" i="1"/>
  <c r="I142" i="1"/>
  <c r="G142" i="1"/>
  <c r="F142" i="1"/>
  <c r="E142" i="1"/>
  <c r="D142" i="1"/>
  <c r="C142" i="1"/>
  <c r="B142" i="1"/>
  <c r="A142" i="1"/>
  <c r="I141" i="1"/>
  <c r="H141" i="1"/>
  <c r="G141" i="1"/>
  <c r="F141" i="1"/>
  <c r="E141" i="1"/>
  <c r="D141" i="1"/>
  <c r="C141" i="1"/>
  <c r="B141" i="1"/>
  <c r="A141" i="1"/>
  <c r="I140" i="1"/>
  <c r="G140" i="1"/>
  <c r="F140" i="1"/>
  <c r="E140" i="1"/>
  <c r="D140" i="1"/>
  <c r="C140" i="1"/>
  <c r="B140" i="1"/>
  <c r="A140" i="1"/>
  <c r="I139" i="1"/>
  <c r="G139" i="1"/>
  <c r="F139" i="1"/>
  <c r="E139" i="1"/>
  <c r="D139" i="1"/>
  <c r="C139" i="1"/>
  <c r="B139" i="1"/>
  <c r="A139" i="1"/>
  <c r="I138" i="1"/>
  <c r="G138" i="1"/>
  <c r="F138" i="1"/>
  <c r="E138" i="1"/>
  <c r="D138" i="1"/>
  <c r="C138" i="1"/>
  <c r="B138" i="1"/>
  <c r="A138" i="1"/>
  <c r="I137" i="1"/>
  <c r="G137" i="1"/>
  <c r="F137" i="1"/>
  <c r="E137" i="1"/>
  <c r="D137" i="1"/>
  <c r="C137" i="1"/>
  <c r="B137" i="1"/>
  <c r="A137" i="1"/>
  <c r="I136" i="1"/>
  <c r="H136" i="1"/>
  <c r="G136" i="1"/>
  <c r="F136" i="1"/>
  <c r="E136" i="1"/>
  <c r="D136" i="1"/>
  <c r="C136" i="1"/>
  <c r="B136" i="1"/>
  <c r="A136" i="1"/>
  <c r="I135" i="1"/>
  <c r="G135" i="1"/>
  <c r="F135" i="1"/>
  <c r="E135" i="1"/>
  <c r="D135" i="1"/>
  <c r="C135" i="1"/>
  <c r="B135" i="1"/>
  <c r="A135" i="1"/>
  <c r="I134" i="1"/>
  <c r="G134" i="1"/>
  <c r="F134" i="1"/>
  <c r="E134" i="1"/>
  <c r="D134" i="1"/>
  <c r="C134" i="1"/>
  <c r="B134" i="1"/>
  <c r="A134" i="1"/>
  <c r="I133" i="1"/>
  <c r="G133" i="1"/>
  <c r="F133" i="1"/>
  <c r="E133" i="1"/>
  <c r="D133" i="1"/>
  <c r="C133" i="1"/>
  <c r="B133" i="1"/>
  <c r="A133" i="1"/>
  <c r="I132" i="1"/>
  <c r="G132" i="1"/>
  <c r="F132" i="1"/>
  <c r="E132" i="1"/>
  <c r="D132" i="1"/>
  <c r="C132" i="1"/>
  <c r="B132" i="1"/>
  <c r="A132" i="1"/>
  <c r="I131" i="1"/>
  <c r="G131" i="1"/>
  <c r="F131" i="1"/>
  <c r="E131" i="1"/>
  <c r="D131" i="1"/>
  <c r="C131" i="1"/>
  <c r="B131" i="1"/>
  <c r="A131" i="1"/>
  <c r="I130" i="1"/>
  <c r="H130" i="1"/>
  <c r="G130" i="1"/>
  <c r="F130" i="1"/>
  <c r="E130" i="1"/>
  <c r="D130" i="1"/>
  <c r="C130" i="1"/>
  <c r="B130" i="1"/>
  <c r="A130" i="1"/>
  <c r="I129" i="1"/>
  <c r="G129" i="1"/>
  <c r="F129" i="1"/>
  <c r="E129" i="1"/>
  <c r="D129" i="1"/>
  <c r="C129" i="1"/>
  <c r="B129" i="1"/>
  <c r="A129" i="1"/>
  <c r="I128" i="1"/>
  <c r="G128" i="1"/>
  <c r="F128" i="1"/>
  <c r="E128" i="1"/>
  <c r="D128" i="1"/>
  <c r="C128" i="1"/>
  <c r="B128" i="1"/>
  <c r="A128" i="1"/>
  <c r="I127" i="1"/>
  <c r="G127" i="1"/>
  <c r="F127" i="1"/>
  <c r="E127" i="1"/>
  <c r="D127" i="1"/>
  <c r="C127" i="1"/>
  <c r="B127" i="1"/>
  <c r="A127" i="1"/>
  <c r="I126" i="1"/>
  <c r="G126" i="1"/>
  <c r="F126" i="1"/>
  <c r="E126" i="1"/>
  <c r="D126" i="1"/>
  <c r="C126" i="1"/>
  <c r="B126" i="1"/>
  <c r="A126" i="1"/>
  <c r="I125" i="1"/>
  <c r="H125" i="1"/>
  <c r="G125" i="1"/>
  <c r="F125" i="1"/>
  <c r="E125" i="1"/>
  <c r="D125" i="1"/>
  <c r="C125" i="1"/>
  <c r="B125" i="1"/>
  <c r="A125" i="1"/>
  <c r="I124" i="1"/>
  <c r="G124" i="1"/>
  <c r="F124" i="1"/>
  <c r="E124" i="1"/>
  <c r="D124" i="1"/>
  <c r="C124" i="1"/>
  <c r="B124" i="1"/>
  <c r="A124" i="1"/>
  <c r="I123" i="1"/>
  <c r="H123" i="1"/>
  <c r="G123" i="1"/>
  <c r="F123" i="1"/>
  <c r="E123" i="1"/>
  <c r="D123" i="1"/>
  <c r="C123" i="1"/>
  <c r="B123" i="1"/>
  <c r="A123" i="1"/>
  <c r="I122" i="1"/>
  <c r="G122" i="1"/>
  <c r="F122" i="1"/>
  <c r="E122" i="1"/>
  <c r="D122" i="1"/>
  <c r="C122" i="1"/>
  <c r="B122" i="1"/>
  <c r="A122" i="1"/>
  <c r="I121" i="1"/>
  <c r="G121" i="1"/>
  <c r="F121" i="1"/>
  <c r="E121" i="1"/>
  <c r="D121" i="1"/>
  <c r="C121" i="1"/>
  <c r="B121" i="1"/>
  <c r="A121" i="1"/>
  <c r="I120" i="1"/>
  <c r="G120" i="1"/>
  <c r="F120" i="1"/>
  <c r="E120" i="1"/>
  <c r="D120" i="1"/>
  <c r="C120" i="1"/>
  <c r="B120" i="1"/>
  <c r="A120" i="1"/>
  <c r="I119" i="1"/>
  <c r="G119" i="1"/>
  <c r="F119" i="1"/>
  <c r="E119" i="1"/>
  <c r="D119" i="1"/>
  <c r="C119" i="1"/>
  <c r="B119" i="1"/>
  <c r="A119" i="1"/>
  <c r="I118" i="1"/>
  <c r="G118" i="1"/>
  <c r="F118" i="1"/>
  <c r="E118" i="1"/>
  <c r="D118" i="1"/>
  <c r="C118" i="1"/>
  <c r="B118" i="1"/>
  <c r="A118" i="1"/>
  <c r="I117" i="1"/>
  <c r="G117" i="1"/>
  <c r="F117" i="1"/>
  <c r="E117" i="1"/>
  <c r="D117" i="1"/>
  <c r="C117" i="1"/>
  <c r="B117" i="1"/>
  <c r="A117" i="1"/>
  <c r="I116" i="1"/>
  <c r="G116" i="1"/>
  <c r="F116" i="1"/>
  <c r="E116" i="1"/>
  <c r="D116" i="1"/>
  <c r="C116" i="1"/>
  <c r="B116" i="1"/>
  <c r="A116" i="1"/>
  <c r="I115" i="1"/>
  <c r="G115" i="1"/>
  <c r="F115" i="1"/>
  <c r="E115" i="1"/>
  <c r="D115" i="1"/>
  <c r="C115" i="1"/>
  <c r="B115" i="1"/>
  <c r="A115" i="1"/>
  <c r="I114" i="1"/>
  <c r="G114" i="1"/>
  <c r="F114" i="1"/>
  <c r="E114" i="1"/>
  <c r="D114" i="1"/>
  <c r="C114" i="1"/>
  <c r="B114" i="1"/>
  <c r="A114" i="1"/>
  <c r="I113" i="1"/>
  <c r="H113" i="1"/>
  <c r="G113" i="1"/>
  <c r="F113" i="1"/>
  <c r="E113" i="1"/>
  <c r="D113" i="1"/>
  <c r="C113" i="1"/>
  <c r="B113" i="1"/>
  <c r="A113" i="1"/>
  <c r="I112" i="1"/>
  <c r="H112" i="1"/>
  <c r="G112" i="1"/>
  <c r="F112" i="1"/>
  <c r="E112" i="1"/>
  <c r="D112" i="1"/>
  <c r="C112" i="1"/>
  <c r="B112" i="1"/>
  <c r="A112" i="1"/>
  <c r="I111" i="1"/>
  <c r="G111" i="1"/>
  <c r="F111" i="1"/>
  <c r="E111" i="1"/>
  <c r="D111" i="1"/>
  <c r="C111" i="1"/>
  <c r="B111" i="1"/>
  <c r="A111" i="1"/>
  <c r="I110" i="1"/>
  <c r="G110" i="1"/>
  <c r="F110" i="1"/>
  <c r="E110" i="1"/>
  <c r="D110" i="1"/>
  <c r="C110" i="1"/>
  <c r="B110" i="1"/>
  <c r="A110" i="1"/>
  <c r="I109" i="1"/>
  <c r="G109" i="1"/>
  <c r="F109" i="1"/>
  <c r="E109" i="1"/>
  <c r="D109" i="1"/>
  <c r="C109" i="1"/>
  <c r="B109" i="1"/>
  <c r="A109" i="1"/>
  <c r="I108" i="1"/>
  <c r="G108" i="1"/>
  <c r="F108" i="1"/>
  <c r="E108" i="1"/>
  <c r="D108" i="1"/>
  <c r="C108" i="1"/>
  <c r="B108" i="1"/>
  <c r="A108" i="1"/>
  <c r="I107" i="1"/>
  <c r="G107" i="1"/>
  <c r="F107" i="1"/>
  <c r="E107" i="1"/>
  <c r="D107" i="1"/>
  <c r="C107" i="1"/>
  <c r="B107" i="1"/>
  <c r="A107" i="1"/>
  <c r="I106" i="1"/>
  <c r="G106" i="1"/>
  <c r="F106" i="1"/>
  <c r="E106" i="1"/>
  <c r="D106" i="1"/>
  <c r="C106" i="1"/>
  <c r="B106" i="1"/>
  <c r="A106" i="1"/>
  <c r="I105" i="1"/>
  <c r="G105" i="1"/>
  <c r="F105" i="1"/>
  <c r="E105" i="1"/>
  <c r="D105" i="1"/>
  <c r="C105" i="1"/>
  <c r="B105" i="1"/>
  <c r="A105" i="1"/>
  <c r="I104" i="1"/>
  <c r="H104" i="1"/>
  <c r="G104" i="1"/>
  <c r="F104" i="1"/>
  <c r="E104" i="1"/>
  <c r="D104" i="1"/>
  <c r="C104" i="1"/>
  <c r="B104" i="1"/>
  <c r="A104" i="1"/>
  <c r="I103" i="1"/>
  <c r="G103" i="1"/>
  <c r="F103" i="1"/>
  <c r="E103" i="1"/>
  <c r="D103" i="1"/>
  <c r="C103" i="1"/>
  <c r="B103" i="1"/>
  <c r="A103" i="1"/>
  <c r="I102" i="1"/>
  <c r="H102" i="1"/>
  <c r="G102" i="1"/>
  <c r="F102" i="1"/>
  <c r="E102" i="1"/>
  <c r="D102" i="1"/>
  <c r="C102" i="1"/>
  <c r="B102" i="1"/>
  <c r="A102" i="1"/>
  <c r="I101" i="1"/>
  <c r="G101" i="1"/>
  <c r="F101" i="1"/>
  <c r="E101" i="1"/>
  <c r="D101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G99" i="1"/>
  <c r="F99" i="1"/>
  <c r="E99" i="1"/>
  <c r="D99" i="1"/>
  <c r="C99" i="1"/>
  <c r="B99" i="1"/>
  <c r="A99" i="1"/>
  <c r="I98" i="1"/>
  <c r="G98" i="1"/>
  <c r="F98" i="1"/>
  <c r="E98" i="1"/>
  <c r="D98" i="1"/>
  <c r="C98" i="1"/>
  <c r="B98" i="1"/>
  <c r="A98" i="1"/>
  <c r="I97" i="1"/>
  <c r="H97" i="1"/>
  <c r="G97" i="1"/>
  <c r="F97" i="1"/>
  <c r="E97" i="1"/>
  <c r="D97" i="1"/>
  <c r="C97" i="1"/>
  <c r="B97" i="1"/>
  <c r="A97" i="1"/>
  <c r="I96" i="1"/>
  <c r="G96" i="1"/>
  <c r="F96" i="1"/>
  <c r="E96" i="1"/>
  <c r="D96" i="1"/>
  <c r="C96" i="1"/>
  <c r="B96" i="1"/>
  <c r="A96" i="1"/>
  <c r="I95" i="1"/>
  <c r="G95" i="1"/>
  <c r="F95" i="1"/>
  <c r="E95" i="1"/>
  <c r="D95" i="1"/>
  <c r="C95" i="1"/>
  <c r="B95" i="1"/>
  <c r="A95" i="1"/>
  <c r="I94" i="1"/>
  <c r="G94" i="1"/>
  <c r="F94" i="1"/>
  <c r="E94" i="1"/>
  <c r="D94" i="1"/>
  <c r="C94" i="1"/>
  <c r="B94" i="1"/>
  <c r="A94" i="1"/>
  <c r="I93" i="1"/>
  <c r="G93" i="1"/>
  <c r="F93" i="1"/>
  <c r="E93" i="1"/>
  <c r="D93" i="1"/>
  <c r="C93" i="1"/>
  <c r="B93" i="1"/>
  <c r="A93" i="1"/>
  <c r="I92" i="1"/>
  <c r="H92" i="1"/>
  <c r="G92" i="1"/>
  <c r="F92" i="1"/>
  <c r="E92" i="1"/>
  <c r="D92" i="1"/>
  <c r="C92" i="1"/>
  <c r="B92" i="1"/>
  <c r="A92" i="1"/>
  <c r="I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C90" i="1"/>
  <c r="B90" i="1"/>
  <c r="A90" i="1"/>
  <c r="I89" i="1"/>
  <c r="G89" i="1"/>
  <c r="F89" i="1"/>
  <c r="E89" i="1"/>
  <c r="D89" i="1"/>
  <c r="C89" i="1"/>
  <c r="B89" i="1"/>
  <c r="A89" i="1"/>
  <c r="I88" i="1"/>
  <c r="G88" i="1"/>
  <c r="F88" i="1"/>
  <c r="E88" i="1"/>
  <c r="D88" i="1"/>
  <c r="C88" i="1"/>
  <c r="B88" i="1"/>
  <c r="A88" i="1"/>
  <c r="I87" i="1"/>
  <c r="G87" i="1"/>
  <c r="F87" i="1"/>
  <c r="E87" i="1"/>
  <c r="D87" i="1"/>
  <c r="C87" i="1"/>
  <c r="B87" i="1"/>
  <c r="A87" i="1"/>
  <c r="I86" i="1"/>
  <c r="H86" i="1"/>
  <c r="G86" i="1"/>
  <c r="F86" i="1"/>
  <c r="E86" i="1"/>
  <c r="D86" i="1"/>
  <c r="C86" i="1"/>
  <c r="B86" i="1"/>
  <c r="A86" i="1"/>
  <c r="I85" i="1"/>
  <c r="G85" i="1"/>
  <c r="F85" i="1"/>
  <c r="E85" i="1"/>
  <c r="D85" i="1"/>
  <c r="C85" i="1"/>
  <c r="B85" i="1"/>
  <c r="A85" i="1"/>
  <c r="I84" i="1"/>
  <c r="G84" i="1"/>
  <c r="F84" i="1"/>
  <c r="E84" i="1"/>
  <c r="D84" i="1"/>
  <c r="C84" i="1"/>
  <c r="B84" i="1"/>
  <c r="A84" i="1"/>
  <c r="I83" i="1"/>
  <c r="H83" i="1"/>
  <c r="G83" i="1"/>
  <c r="F83" i="1"/>
  <c r="E83" i="1"/>
  <c r="D83" i="1"/>
  <c r="C83" i="1"/>
  <c r="B83" i="1"/>
  <c r="A83" i="1"/>
  <c r="I82" i="1"/>
  <c r="H82" i="1"/>
  <c r="G82" i="1"/>
  <c r="F82" i="1"/>
  <c r="E82" i="1"/>
  <c r="D82" i="1"/>
  <c r="C82" i="1"/>
  <c r="B82" i="1"/>
  <c r="A82" i="1"/>
  <c r="I81" i="1"/>
  <c r="G81" i="1"/>
  <c r="F81" i="1"/>
  <c r="E81" i="1"/>
  <c r="D81" i="1"/>
  <c r="C81" i="1"/>
  <c r="B81" i="1"/>
  <c r="A81" i="1"/>
  <c r="I80" i="1"/>
  <c r="G80" i="1"/>
  <c r="F80" i="1"/>
  <c r="E80" i="1"/>
  <c r="D80" i="1"/>
  <c r="C80" i="1"/>
  <c r="B80" i="1"/>
  <c r="A80" i="1"/>
  <c r="I79" i="1"/>
  <c r="G79" i="1"/>
  <c r="F79" i="1"/>
  <c r="E79" i="1"/>
  <c r="D79" i="1"/>
  <c r="C79" i="1"/>
  <c r="B79" i="1"/>
  <c r="A79" i="1"/>
  <c r="I78" i="1"/>
  <c r="G78" i="1"/>
  <c r="F78" i="1"/>
  <c r="E78" i="1"/>
  <c r="D78" i="1"/>
  <c r="C78" i="1"/>
  <c r="B78" i="1"/>
  <c r="A78" i="1"/>
  <c r="I77" i="1"/>
  <c r="G77" i="1"/>
  <c r="F77" i="1"/>
  <c r="E77" i="1"/>
  <c r="D77" i="1"/>
  <c r="C77" i="1"/>
  <c r="B77" i="1"/>
  <c r="A77" i="1"/>
  <c r="I76" i="1"/>
  <c r="G76" i="1"/>
  <c r="F76" i="1"/>
  <c r="E76" i="1"/>
  <c r="D76" i="1"/>
  <c r="C76" i="1"/>
  <c r="B76" i="1"/>
  <c r="A76" i="1"/>
  <c r="I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G72" i="1"/>
  <c r="F72" i="1"/>
  <c r="E72" i="1"/>
  <c r="D72" i="1"/>
  <c r="C72" i="1"/>
  <c r="B72" i="1"/>
  <c r="A72" i="1"/>
  <c r="I71" i="1"/>
  <c r="G71" i="1"/>
  <c r="F71" i="1"/>
  <c r="E71" i="1"/>
  <c r="D71" i="1"/>
  <c r="C71" i="1"/>
  <c r="B71" i="1"/>
  <c r="A71" i="1"/>
  <c r="I70" i="1"/>
  <c r="G70" i="1"/>
  <c r="F70" i="1"/>
  <c r="E70" i="1"/>
  <c r="D70" i="1"/>
  <c r="C70" i="1"/>
  <c r="B70" i="1"/>
  <c r="A70" i="1"/>
  <c r="I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G67" i="1"/>
  <c r="F67" i="1"/>
  <c r="E67" i="1"/>
  <c r="D67" i="1"/>
  <c r="C67" i="1"/>
  <c r="B67" i="1"/>
  <c r="A67" i="1"/>
  <c r="I66" i="1"/>
  <c r="G66" i="1"/>
  <c r="F66" i="1"/>
  <c r="E66" i="1"/>
  <c r="D66" i="1"/>
  <c r="C66" i="1"/>
  <c r="B66" i="1"/>
  <c r="A66" i="1"/>
  <c r="I65" i="1"/>
  <c r="G65" i="1"/>
  <c r="F65" i="1"/>
  <c r="E65" i="1"/>
  <c r="D65" i="1"/>
  <c r="C65" i="1"/>
  <c r="B65" i="1"/>
  <c r="A65" i="1"/>
  <c r="I64" i="1"/>
  <c r="G64" i="1"/>
  <c r="F64" i="1"/>
  <c r="E64" i="1"/>
  <c r="D64" i="1"/>
  <c r="C64" i="1"/>
  <c r="B64" i="1"/>
  <c r="A64" i="1"/>
  <c r="I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G59" i="1"/>
  <c r="F59" i="1"/>
  <c r="E59" i="1"/>
  <c r="D59" i="1"/>
  <c r="C59" i="1"/>
  <c r="B59" i="1"/>
  <c r="A59" i="1"/>
  <c r="I58" i="1"/>
  <c r="G58" i="1"/>
  <c r="F58" i="1"/>
  <c r="E58" i="1"/>
  <c r="D58" i="1"/>
  <c r="C58" i="1"/>
  <c r="B58" i="1"/>
  <c r="A58" i="1"/>
  <c r="I57" i="1"/>
  <c r="G57" i="1"/>
  <c r="F57" i="1"/>
  <c r="E57" i="1"/>
  <c r="D57" i="1"/>
  <c r="C57" i="1"/>
  <c r="B57" i="1"/>
  <c r="A57" i="1"/>
  <c r="I56" i="1"/>
  <c r="G56" i="1"/>
  <c r="F56" i="1"/>
  <c r="E56" i="1"/>
  <c r="D56" i="1"/>
  <c r="C56" i="1"/>
  <c r="B56" i="1"/>
  <c r="A56" i="1"/>
  <c r="I55" i="1"/>
  <c r="G55" i="1"/>
  <c r="F55" i="1"/>
  <c r="E55" i="1"/>
  <c r="D55" i="1"/>
  <c r="C55" i="1"/>
  <c r="B55" i="1"/>
  <c r="A55" i="1"/>
  <c r="I54" i="1"/>
  <c r="G54" i="1"/>
  <c r="F54" i="1"/>
  <c r="E54" i="1"/>
  <c r="D54" i="1"/>
  <c r="C54" i="1"/>
  <c r="B54" i="1"/>
  <c r="A54" i="1"/>
  <c r="I53" i="1"/>
  <c r="H53" i="1"/>
  <c r="G53" i="1"/>
  <c r="F53" i="1"/>
  <c r="E53" i="1"/>
  <c r="D53" i="1"/>
  <c r="C53" i="1"/>
  <c r="B53" i="1"/>
  <c r="A53" i="1"/>
  <c r="I52" i="1"/>
  <c r="G52" i="1"/>
  <c r="F52" i="1"/>
  <c r="E52" i="1"/>
  <c r="D52" i="1"/>
  <c r="C52" i="1"/>
  <c r="B52" i="1"/>
  <c r="A52" i="1"/>
  <c r="I51" i="1"/>
  <c r="H51" i="1"/>
  <c r="G51" i="1"/>
  <c r="F51" i="1"/>
  <c r="E51" i="1"/>
  <c r="D51" i="1"/>
  <c r="C51" i="1"/>
  <c r="B51" i="1"/>
  <c r="A51" i="1"/>
  <c r="I50" i="1"/>
  <c r="G50" i="1"/>
  <c r="F50" i="1"/>
  <c r="E50" i="1"/>
  <c r="D50" i="1"/>
  <c r="C50" i="1"/>
  <c r="B50" i="1"/>
  <c r="A50" i="1"/>
  <c r="I49" i="1"/>
  <c r="H49" i="1"/>
  <c r="G49" i="1"/>
  <c r="F49" i="1"/>
  <c r="E49" i="1"/>
  <c r="D49" i="1"/>
  <c r="C49" i="1"/>
  <c r="B49" i="1"/>
  <c r="A49" i="1"/>
  <c r="I48" i="1"/>
  <c r="G48" i="1"/>
  <c r="F48" i="1"/>
  <c r="E48" i="1"/>
  <c r="D48" i="1"/>
  <c r="C48" i="1"/>
  <c r="B48" i="1"/>
  <c r="A48" i="1"/>
  <c r="I47" i="1"/>
  <c r="G47" i="1"/>
  <c r="F47" i="1"/>
  <c r="E47" i="1"/>
  <c r="D47" i="1"/>
  <c r="C47" i="1"/>
  <c r="B47" i="1"/>
  <c r="A47" i="1"/>
  <c r="I46" i="1"/>
  <c r="H46" i="1"/>
  <c r="G46" i="1"/>
  <c r="F46" i="1"/>
  <c r="E46" i="1"/>
  <c r="D46" i="1"/>
  <c r="C46" i="1"/>
  <c r="B46" i="1"/>
  <c r="A46" i="1"/>
  <c r="I45" i="1"/>
  <c r="G45" i="1"/>
  <c r="F45" i="1"/>
  <c r="E45" i="1"/>
  <c r="D45" i="1"/>
  <c r="C45" i="1"/>
  <c r="B45" i="1"/>
  <c r="A45" i="1"/>
  <c r="I44" i="1"/>
  <c r="G44" i="1"/>
  <c r="F44" i="1"/>
  <c r="E44" i="1"/>
  <c r="D44" i="1"/>
  <c r="C44" i="1"/>
  <c r="B44" i="1"/>
  <c r="A44" i="1"/>
  <c r="I43" i="1"/>
  <c r="H43" i="1"/>
  <c r="G43" i="1"/>
  <c r="F43" i="1"/>
  <c r="E43" i="1"/>
  <c r="D43" i="1"/>
  <c r="C43" i="1"/>
  <c r="B43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G40" i="1"/>
  <c r="F40" i="1"/>
  <c r="E40" i="1"/>
  <c r="D40" i="1"/>
  <c r="C40" i="1"/>
  <c r="B40" i="1"/>
  <c r="A40" i="1"/>
  <c r="I39" i="1"/>
  <c r="G39" i="1"/>
  <c r="F39" i="1"/>
  <c r="E39" i="1"/>
  <c r="D39" i="1"/>
  <c r="C39" i="1"/>
  <c r="B39" i="1"/>
  <c r="A39" i="1"/>
  <c r="I38" i="1"/>
  <c r="G38" i="1"/>
  <c r="F38" i="1"/>
  <c r="E38" i="1"/>
  <c r="D38" i="1"/>
  <c r="C38" i="1"/>
  <c r="B38" i="1"/>
  <c r="A38" i="1"/>
  <c r="I37" i="1"/>
  <c r="G37" i="1"/>
  <c r="F37" i="1"/>
  <c r="E37" i="1"/>
  <c r="D37" i="1"/>
  <c r="C37" i="1"/>
  <c r="B37" i="1"/>
  <c r="A37" i="1"/>
  <c r="I36" i="1"/>
  <c r="G36" i="1"/>
  <c r="F36" i="1"/>
  <c r="E36" i="1"/>
  <c r="D36" i="1"/>
  <c r="C36" i="1"/>
  <c r="B36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G32" i="1"/>
  <c r="F32" i="1"/>
  <c r="E32" i="1"/>
  <c r="D32" i="1"/>
  <c r="C32" i="1"/>
  <c r="B32" i="1"/>
  <c r="A32" i="1"/>
  <c r="I31" i="1"/>
  <c r="G31" i="1"/>
  <c r="F31" i="1"/>
  <c r="E31" i="1"/>
  <c r="D31" i="1"/>
  <c r="C31" i="1"/>
  <c r="B31" i="1"/>
  <c r="A31" i="1"/>
  <c r="I30" i="1"/>
  <c r="G30" i="1"/>
  <c r="F30" i="1"/>
  <c r="E30" i="1"/>
  <c r="D30" i="1"/>
  <c r="C30" i="1"/>
  <c r="B30" i="1"/>
  <c r="A30" i="1"/>
  <c r="I29" i="1"/>
  <c r="G29" i="1"/>
  <c r="F29" i="1"/>
  <c r="E29" i="1"/>
  <c r="D29" i="1"/>
  <c r="C29" i="1"/>
  <c r="B29" i="1"/>
  <c r="A29" i="1"/>
  <c r="I28" i="1"/>
  <c r="G28" i="1"/>
  <c r="F28" i="1"/>
  <c r="E28" i="1"/>
  <c r="D28" i="1"/>
  <c r="C28" i="1"/>
  <c r="B28" i="1"/>
  <c r="A28" i="1"/>
  <c r="I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G25" i="1"/>
  <c r="F25" i="1"/>
  <c r="E25" i="1"/>
  <c r="D25" i="1"/>
  <c r="C25" i="1"/>
  <c r="B25" i="1"/>
  <c r="A25" i="1"/>
  <c r="I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G22" i="1"/>
  <c r="F22" i="1"/>
  <c r="E22" i="1"/>
  <c r="D22" i="1"/>
  <c r="C22" i="1"/>
  <c r="B22" i="1"/>
  <c r="A22" i="1"/>
  <c r="I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G14" i="1"/>
  <c r="F14" i="1"/>
  <c r="E14" i="1"/>
  <c r="D14" i="1"/>
  <c r="C14" i="1"/>
  <c r="B14" i="1"/>
  <c r="A14" i="1"/>
  <c r="I13" i="1"/>
  <c r="G13" i="1"/>
  <c r="F13" i="1"/>
  <c r="E13" i="1"/>
  <c r="D13" i="1"/>
  <c r="C13" i="1"/>
  <c r="B13" i="1"/>
  <c r="A13" i="1"/>
  <c r="I12" i="1"/>
  <c r="G12" i="1"/>
  <c r="F12" i="1"/>
  <c r="E12" i="1"/>
  <c r="D12" i="1"/>
  <c r="C12" i="1"/>
  <c r="B12" i="1"/>
  <c r="A12" i="1"/>
  <c r="I11" i="1"/>
  <c r="G11" i="1"/>
  <c r="F11" i="1"/>
  <c r="E11" i="1"/>
  <c r="D11" i="1"/>
  <c r="C11" i="1"/>
  <c r="B11" i="1"/>
  <c r="A11" i="1"/>
  <c r="I10" i="1"/>
  <c r="G10" i="1"/>
  <c r="F10" i="1"/>
  <c r="E10" i="1"/>
  <c r="D10" i="1"/>
  <c r="C10" i="1"/>
  <c r="B10" i="1"/>
  <c r="A10" i="1"/>
  <c r="H38" i="1" l="1"/>
  <c r="H39" i="1"/>
  <c r="H40" i="1"/>
  <c r="H44" i="1"/>
  <c r="H45" i="1"/>
  <c r="H47" i="1"/>
  <c r="H48" i="1"/>
  <c r="H50" i="1"/>
  <c r="H52" i="1"/>
  <c r="H54" i="1"/>
  <c r="H55" i="1"/>
  <c r="H56" i="1"/>
  <c r="H57" i="1"/>
  <c r="H58" i="1"/>
  <c r="H59" i="1"/>
  <c r="H61" i="1"/>
  <c r="H63" i="1"/>
  <c r="H64" i="1"/>
  <c r="H65" i="1"/>
  <c r="H66" i="1"/>
  <c r="H67" i="1"/>
  <c r="H69" i="1"/>
  <c r="H70" i="1"/>
  <c r="H71" i="1"/>
  <c r="H72" i="1"/>
  <c r="H75" i="1"/>
  <c r="H76" i="1"/>
  <c r="H77" i="1"/>
  <c r="H78" i="1"/>
  <c r="H79" i="1"/>
  <c r="H80" i="1"/>
  <c r="H81" i="1"/>
  <c r="H84" i="1"/>
  <c r="H85" i="1"/>
  <c r="H87" i="1"/>
  <c r="H88" i="1"/>
  <c r="H89" i="1"/>
  <c r="H91" i="1"/>
  <c r="H93" i="1"/>
  <c r="H94" i="1"/>
  <c r="H95" i="1"/>
  <c r="H96" i="1"/>
  <c r="H98" i="1"/>
  <c r="H99" i="1"/>
  <c r="H101" i="1"/>
  <c r="H103" i="1"/>
  <c r="H105" i="1"/>
  <c r="H106" i="1"/>
  <c r="H107" i="1"/>
  <c r="H108" i="1"/>
  <c r="H109" i="1"/>
  <c r="H110" i="1"/>
  <c r="H111" i="1"/>
  <c r="H114" i="1"/>
  <c r="H115" i="1"/>
  <c r="H116" i="1"/>
  <c r="H117" i="1"/>
  <c r="H118" i="1"/>
  <c r="H119" i="1"/>
  <c r="H120" i="1"/>
  <c r="H121" i="1"/>
  <c r="H122" i="1"/>
  <c r="H124" i="1"/>
  <c r="H126" i="1"/>
  <c r="H127" i="1"/>
  <c r="H128" i="1"/>
  <c r="H129" i="1"/>
  <c r="H131" i="1"/>
  <c r="H132" i="1"/>
  <c r="H133" i="1"/>
  <c r="H134" i="1"/>
  <c r="H135" i="1"/>
  <c r="H137" i="1"/>
  <c r="H138" i="1"/>
  <c r="H139" i="1"/>
  <c r="H140" i="1"/>
  <c r="H142" i="1"/>
  <c r="H143" i="1"/>
  <c r="H144" i="1"/>
  <c r="H145" i="1"/>
  <c r="H146" i="1"/>
  <c r="H147" i="1"/>
  <c r="H148" i="1"/>
  <c r="H150" i="1"/>
  <c r="H151" i="1"/>
  <c r="H152" i="1"/>
  <c r="H153" i="1"/>
  <c r="H154" i="1"/>
  <c r="H155" i="1"/>
  <c r="H157" i="1"/>
  <c r="H158" i="1"/>
  <c r="H159" i="1"/>
  <c r="H160" i="1"/>
  <c r="H161" i="1"/>
  <c r="H162" i="1"/>
  <c r="H163" i="1"/>
  <c r="H164" i="1"/>
  <c r="H166" i="1"/>
  <c r="H167" i="1"/>
  <c r="H168" i="1"/>
  <c r="H169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3" i="1"/>
  <c r="H184" i="1"/>
  <c r="H185" i="1"/>
  <c r="H186" i="1"/>
  <c r="H188" i="1"/>
  <c r="H189" i="1"/>
  <c r="H190" i="1"/>
  <c r="H191" i="1"/>
  <c r="H193" i="1"/>
  <c r="H194" i="1"/>
  <c r="H195" i="1"/>
  <c r="H10" i="1"/>
  <c r="H11" i="1"/>
  <c r="H12" i="1"/>
  <c r="H13" i="1"/>
  <c r="H14" i="1"/>
  <c r="H21" i="1"/>
  <c r="H22" i="1"/>
  <c r="H24" i="1"/>
  <c r="H25" i="1"/>
  <c r="H27" i="1"/>
  <c r="H28" i="1"/>
  <c r="H29" i="1"/>
  <c r="H30" i="1"/>
  <c r="H31" i="1"/>
  <c r="H32" i="1"/>
  <c r="H36" i="1"/>
  <c r="H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tc={C4207C43-858D-4ED6-BB63-EEC79B333401}</author>
  </authors>
  <commentList>
    <comment ref="C26" authorId="0" shapeId="0" xr:uid="{C4207C43-858D-4ED6-BB63-EEC79B33340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Peut être demandé au 1 er semestre avec sauvegard fin de marché aout</t>
      </text>
    </comment>
  </commentList>
</comments>
</file>

<file path=xl/sharedStrings.xml><?xml version="1.0" encoding="utf-8"?>
<sst xmlns="http://schemas.openxmlformats.org/spreadsheetml/2006/main" count="10" uniqueCount="10">
  <si>
    <t>Calendrier PAR 2024</t>
  </si>
  <si>
    <t>Type</t>
  </si>
  <si>
    <t>Thématique</t>
  </si>
  <si>
    <t>Organisme</t>
  </si>
  <si>
    <t>Dates</t>
  </si>
  <si>
    <t>Lieu</t>
  </si>
  <si>
    <t>Durée en jours</t>
  </si>
  <si>
    <t>Groupe</t>
  </si>
  <si>
    <t>Places disponibles / complet</t>
  </si>
  <si>
    <t>Date limite d'inscription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</si>
</sst>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Continuous" vertical="center" wrapText="1"/>
      <protection locked="0"/>
    </xf>
    <xf numFmtId="14" fontId="1" fillId="0" borderId="0" xfId="0" applyNumberFormat="1" applyFont="1" applyAlignment="1" applyProtection="1">
      <alignment horizontal="centerContinuous" vertical="center" wrapText="1"/>
      <protection locked="0"/>
    </xf>
    <xf numFmtId="0" fontId="1" fillId="0" borderId="0" xfId="0" applyFont="1" applyAlignment="1" applyProtection="1">
      <alignment horizontal="centerContinuous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Continuous" vertical="center" wrapText="1"/>
      <protection locked="0"/>
    </xf>
    <xf numFmtId="14" fontId="5" fillId="0" borderId="0" xfId="0" applyNumberFormat="1" applyFont="1" applyAlignment="1" applyProtection="1">
      <alignment horizontal="centerContinuous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4681220</xdr:colOff>
      <xdr:row>6</xdr:row>
      <xdr:rowOff>22225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24EDFF-0F23-4E4D-941C-5B7D6198B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5519420" cy="1279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quitaine\A01%20CONSEILLERES%20FORMATION\2024\-%2000%20PAR%202024%20-%20NA\SUIVI%20PAR%202024.xlsm" TargetMode="External"/><Relationship Id="rId1" Type="http://schemas.openxmlformats.org/officeDocument/2006/relationships/externalLinkPath" Target="SUIVI%20PAR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EMATIQUES "/>
      <sheetName val="SUIVI PAR 2024"/>
      <sheetName val="CALENDRIER PAR 2024"/>
      <sheetName val="BUDGET"/>
      <sheetName val="MODALITES DE FINANCEMENT"/>
      <sheetName val="MENU LISTE"/>
    </sheetNames>
    <sheetDataSet>
      <sheetData sheetId="0"/>
      <sheetData sheetId="1">
        <row r="6">
          <cell r="C6" t="str">
            <v>CREP</v>
          </cell>
          <cell r="D6" t="str">
            <v>Parcours CREP</v>
          </cell>
          <cell r="F6" t="str">
            <v>ASSOFAC</v>
          </cell>
          <cell r="G6">
            <v>9</v>
          </cell>
          <cell r="J6" t="str">
            <v>14/05 + 28/05 + 4/06 + 18-25/06 + 2/07 + 10-17-24/09/2024</v>
          </cell>
          <cell r="K6" t="str">
            <v>A déterminer</v>
          </cell>
          <cell r="L6">
            <v>5</v>
          </cell>
          <cell r="R6" t="str">
            <v>FERMÉE</v>
          </cell>
          <cell r="S6">
            <v>45397</v>
          </cell>
        </row>
        <row r="7">
          <cell r="C7" t="str">
            <v>CREP</v>
          </cell>
          <cell r="D7" t="str">
            <v>Parcours CREP</v>
          </cell>
          <cell r="F7" t="str">
            <v>ASSOFAC</v>
          </cell>
          <cell r="G7">
            <v>9</v>
          </cell>
          <cell r="J7" t="str">
            <v>12/09 + 26/09 + 3/10 + 17/10 + 7-14/11 + 5-12-19/12 2024</v>
          </cell>
          <cell r="K7" t="str">
            <v>ANFH Pessac</v>
          </cell>
          <cell r="L7">
            <v>4</v>
          </cell>
          <cell r="R7" t="str">
            <v>PLACES DISPONIBLES</v>
          </cell>
          <cell r="S7">
            <v>45458</v>
          </cell>
        </row>
        <row r="8">
          <cell r="C8" t="str">
            <v>CREP</v>
          </cell>
          <cell r="D8" t="str">
            <v>Parcours CREP</v>
          </cell>
          <cell r="F8" t="str">
            <v>ASSOFAC</v>
          </cell>
          <cell r="G8">
            <v>9</v>
          </cell>
          <cell r="J8" t="str">
            <v>21/05 + 4-18/06 + 25/06+9-16/07 + 3-17/09 + 01/10 2024</v>
          </cell>
          <cell r="K8" t="str">
            <v>ANFH Pessac</v>
          </cell>
          <cell r="L8">
            <v>3</v>
          </cell>
          <cell r="R8" t="str">
            <v>FERMÉE</v>
          </cell>
          <cell r="S8">
            <v>45397</v>
          </cell>
        </row>
        <row r="9">
          <cell r="C9" t="str">
            <v>AFN</v>
          </cell>
          <cell r="D9" t="str">
            <v>Développer ses compétences relationnelles pour contribuer au collectif de travail - AFN 2023</v>
          </cell>
          <cell r="F9" t="str">
            <v>SYNERGIES DCF</v>
          </cell>
          <cell r="G9">
            <v>4</v>
          </cell>
          <cell r="J9" t="str">
            <v>9-10/09 + 14-15/10</v>
          </cell>
          <cell r="K9" t="str">
            <v>A déterminer</v>
          </cell>
          <cell r="L9">
            <v>1</v>
          </cell>
          <cell r="R9" t="str">
            <v>PLACES DISPONIBLES</v>
          </cell>
          <cell r="S9">
            <v>45458</v>
          </cell>
        </row>
        <row r="10">
          <cell r="C10" t="str">
            <v>AFC</v>
          </cell>
          <cell r="D10" t="str">
            <v xml:space="preserve">Parcours modulaire encadrant-Module 2 : Actualité juridique de l'environnement sanitaire et médico-social public
</v>
          </cell>
          <cell r="F10" t="str">
            <v>GRIEPS</v>
          </cell>
          <cell r="G10">
            <v>2</v>
          </cell>
          <cell r="J10" t="str">
            <v>2-3 décembre</v>
          </cell>
          <cell r="K10" t="str">
            <v>ANFH Pessac</v>
          </cell>
          <cell r="L10">
            <v>1</v>
          </cell>
          <cell r="R10" t="str">
            <v>PLACES DISPONIBLES</v>
          </cell>
          <cell r="S10">
            <v>45580</v>
          </cell>
        </row>
        <row r="11">
          <cell r="C11" t="str">
            <v>AFC</v>
          </cell>
          <cell r="D11" t="str">
            <v>Parcours modulaire encadrant-Module 15 : Ethique et posture de l’encadrant</v>
          </cell>
          <cell r="F11" t="str">
            <v>GRIEPS</v>
          </cell>
          <cell r="G11">
            <v>1</v>
          </cell>
          <cell r="K11" t="str">
            <v>A déterminer</v>
          </cell>
          <cell r="L11">
            <v>1</v>
          </cell>
          <cell r="R11" t="str">
            <v>ATTENTE DE PLANIFICATION</v>
          </cell>
        </row>
        <row r="12">
          <cell r="C12" t="str">
            <v>AFC</v>
          </cell>
          <cell r="D12" t="str">
            <v>Parcours modulaire encadrant-Module 14 : Le management intergénérationnel</v>
          </cell>
          <cell r="F12" t="str">
            <v>GRIEPS</v>
          </cell>
          <cell r="G12">
            <v>2</v>
          </cell>
          <cell r="K12" t="str">
            <v>A déterminer</v>
          </cell>
          <cell r="L12">
            <v>1</v>
          </cell>
          <cell r="R12" t="str">
            <v>ATTENTE DE PLANIFICATION</v>
          </cell>
        </row>
        <row r="13">
          <cell r="C13" t="str">
            <v>AFC</v>
          </cell>
          <cell r="D13" t="str">
            <v>Parcours modulaire encadrant-Module 13 : Le management à distance</v>
          </cell>
          <cell r="F13" t="str">
            <v>GRIEPS</v>
          </cell>
          <cell r="G13">
            <v>2</v>
          </cell>
          <cell r="K13" t="str">
            <v>A déterminer</v>
          </cell>
          <cell r="L13">
            <v>1</v>
          </cell>
          <cell r="R13" t="str">
            <v>ATTENTE DE PLANIFICATION</v>
          </cell>
        </row>
        <row r="14">
          <cell r="C14" t="str">
            <v>AFC</v>
          </cell>
          <cell r="D14" t="str">
            <v>Parcours modulaire encadrant-Module 12 : Optimiser son temps de travail</v>
          </cell>
          <cell r="F14" t="str">
            <v>GRIEPS</v>
          </cell>
          <cell r="G14">
            <v>2</v>
          </cell>
          <cell r="K14" t="str">
            <v>A déterminer</v>
          </cell>
          <cell r="L14">
            <v>1</v>
          </cell>
          <cell r="R14" t="str">
            <v>ATTENTE DE PLANIFICATION</v>
          </cell>
        </row>
        <row r="15">
          <cell r="C15" t="str">
            <v>AFC</v>
          </cell>
          <cell r="D15" t="str">
            <v>Parcours modulaire encadrant-Module 11 : Du manager au leader</v>
          </cell>
          <cell r="F15" t="str">
            <v>GRIEPS</v>
          </cell>
          <cell r="G15">
            <v>2</v>
          </cell>
          <cell r="K15" t="str">
            <v>A déterminer</v>
          </cell>
          <cell r="L15">
            <v>1</v>
          </cell>
          <cell r="R15" t="str">
            <v>ATTENTE DE PLANIFICATION</v>
          </cell>
        </row>
        <row r="16">
          <cell r="C16" t="str">
            <v>AFC</v>
          </cell>
          <cell r="D16" t="str">
            <v>Parcours modulaire encadrant-Module 10 : Manager des compétences</v>
          </cell>
          <cell r="F16" t="str">
            <v>GRIEPS</v>
          </cell>
          <cell r="G16">
            <v>1</v>
          </cell>
          <cell r="K16" t="str">
            <v>A déterminer</v>
          </cell>
          <cell r="L16">
            <v>1</v>
          </cell>
          <cell r="R16" t="str">
            <v>ATTENTE DE PLANIFICATION</v>
          </cell>
        </row>
        <row r="17">
          <cell r="C17" t="str">
            <v>AFC</v>
          </cell>
          <cell r="D17" t="str">
            <v>Parcours modulaire encadrant-Module 7 : Gestion des situations difficiles</v>
          </cell>
          <cell r="F17" t="str">
            <v>GRIEPS</v>
          </cell>
          <cell r="G17">
            <v>3</v>
          </cell>
          <cell r="J17" t="str">
            <v>4-5-6 sept</v>
          </cell>
          <cell r="K17" t="str">
            <v>ANFH Pessac</v>
          </cell>
          <cell r="L17">
            <v>1</v>
          </cell>
          <cell r="R17" t="str">
            <v>PLACES DISPONIBLES</v>
          </cell>
          <cell r="S17">
            <v>45458</v>
          </cell>
        </row>
        <row r="18">
          <cell r="C18" t="str">
            <v>AFC</v>
          </cell>
          <cell r="D18" t="str">
            <v>Parcours modulaire encadrant-Module 6 : Gestion et conduite de projet</v>
          </cell>
          <cell r="F18" t="str">
            <v>GRIEPS</v>
          </cell>
          <cell r="G18">
            <v>3</v>
          </cell>
          <cell r="J18" t="str">
            <v>24-25-26 juin</v>
          </cell>
          <cell r="K18" t="str">
            <v>ANFH Pessac</v>
          </cell>
          <cell r="L18">
            <v>1</v>
          </cell>
          <cell r="R18" t="str">
            <v>PLACES DISPONIBLES</v>
          </cell>
          <cell r="S18">
            <v>45427</v>
          </cell>
        </row>
        <row r="19">
          <cell r="C19" t="str">
            <v>AFC</v>
          </cell>
          <cell r="D19" t="str">
            <v>Parcours modulaire encadrant-Module 5 : Communication et accompagnement du changement</v>
          </cell>
          <cell r="F19" t="str">
            <v>GRIEPS</v>
          </cell>
          <cell r="G19">
            <v>3</v>
          </cell>
          <cell r="K19" t="str">
            <v>A déterminer</v>
          </cell>
          <cell r="L19">
            <v>1</v>
          </cell>
          <cell r="R19" t="str">
            <v>ATTENTE DE PLANIFICATION</v>
          </cell>
        </row>
        <row r="20">
          <cell r="C20" t="str">
            <v>AFC</v>
          </cell>
          <cell r="D20" t="str">
            <v>Parcours modulaire encadrant-Module 4 : La qualité dans la Fonction Publique Hospitalière</v>
          </cell>
          <cell r="F20" t="str">
            <v>GRIEPS</v>
          </cell>
          <cell r="G20">
            <v>1</v>
          </cell>
          <cell r="J20" t="str">
            <v>1er octobre</v>
          </cell>
          <cell r="K20" t="str">
            <v>ANFH Pessac</v>
          </cell>
          <cell r="L20">
            <v>1</v>
          </cell>
          <cell r="R20" t="str">
            <v>PLACES DISPONIBLES</v>
          </cell>
          <cell r="S20">
            <v>45458</v>
          </cell>
        </row>
        <row r="21">
          <cell r="C21" t="str">
            <v>AFC</v>
          </cell>
          <cell r="D21" t="str">
            <v>Parcours modulaire encadrant-Module 3 : Actualité juridique des droits des usagers pris en charge dans la FPH</v>
          </cell>
          <cell r="F21" t="str">
            <v>GRIEPS</v>
          </cell>
          <cell r="G21">
            <v>2</v>
          </cell>
          <cell r="J21" t="str">
            <v>12-13 décembre</v>
          </cell>
          <cell r="K21" t="str">
            <v>ANFH Pessac</v>
          </cell>
          <cell r="L21">
            <v>1</v>
          </cell>
          <cell r="R21" t="str">
            <v>PLACES DISPONIBLES</v>
          </cell>
          <cell r="S21">
            <v>45580</v>
          </cell>
        </row>
        <row r="22">
          <cell r="C22" t="str">
            <v>AFR</v>
          </cell>
          <cell r="D22" t="str">
            <v>Statut du Fonctionnaire Hospitalier</v>
          </cell>
          <cell r="F22" t="str">
            <v>XENNIAL</v>
          </cell>
          <cell r="G22">
            <v>3</v>
          </cell>
          <cell r="J22" t="str">
            <v>Attente de dates</v>
          </cell>
          <cell r="K22" t="str">
            <v>A déterminer</v>
          </cell>
          <cell r="L22">
            <v>3</v>
          </cell>
          <cell r="R22" t="str">
            <v>ATTENTE DE PLANIFICATION</v>
          </cell>
        </row>
        <row r="23">
          <cell r="C23" t="str">
            <v>VAE  - NAT</v>
          </cell>
          <cell r="D23" t="str">
            <v>Accompagnement collectif et individuel à la VAE - Groupe uni-diplôme et multi-diplomes</v>
          </cell>
          <cell r="F23" t="str">
            <v>LES 2 RIVES</v>
          </cell>
          <cell r="G23">
            <v>5</v>
          </cell>
          <cell r="J23" t="str">
            <v>5/2/24 au 2/25</v>
          </cell>
          <cell r="K23" t="str">
            <v>ANFH Pessac + Distanciel</v>
          </cell>
          <cell r="L23">
            <v>1</v>
          </cell>
          <cell r="R23" t="str">
            <v>FERMÉE</v>
          </cell>
          <cell r="S23">
            <v>45275</v>
          </cell>
        </row>
        <row r="24">
          <cell r="C24" t="str">
            <v>VAE  - NAT</v>
          </cell>
          <cell r="D24" t="str">
            <v>Accompagnement collectif et individuel à la VAE - Groupe uni-diplôme et multi-diplomes</v>
          </cell>
          <cell r="F24" t="str">
            <v>LES 2 RIVES</v>
          </cell>
          <cell r="G24">
            <v>5</v>
          </cell>
          <cell r="J24" t="str">
            <v>5/4/24 au 3/25</v>
          </cell>
          <cell r="K24" t="str">
            <v>ANFH Pessac + Distanciel</v>
          </cell>
          <cell r="L24">
            <v>1</v>
          </cell>
          <cell r="R24" t="str">
            <v>FERMÉE</v>
          </cell>
          <cell r="S24">
            <v>45275</v>
          </cell>
        </row>
        <row r="25">
          <cell r="C25" t="str">
            <v>AFC</v>
          </cell>
          <cell r="D25" t="str">
            <v>Animation d'ateliers sensoriels</v>
          </cell>
          <cell r="F25" t="str">
            <v>RESEAU CEDRE SANTE</v>
          </cell>
          <cell r="G25">
            <v>2</v>
          </cell>
          <cell r="J25" t="str">
            <v>03 + 04 avril</v>
          </cell>
          <cell r="K25" t="str">
            <v>ANFH Pessac</v>
          </cell>
          <cell r="L25">
            <v>1</v>
          </cell>
          <cell r="R25" t="str">
            <v>FERMÉE</v>
          </cell>
          <cell r="S25">
            <v>45337</v>
          </cell>
        </row>
        <row r="26">
          <cell r="C26" t="str">
            <v>AFN</v>
          </cell>
          <cell r="D26" t="str">
            <v>Accompagnement des aidants</v>
          </cell>
          <cell r="F26" t="str">
            <v>ANTIDOTE</v>
          </cell>
          <cell r="G26">
            <v>2</v>
          </cell>
          <cell r="J26" t="str">
            <v>12-13 septembre 2024</v>
          </cell>
          <cell r="K26" t="str">
            <v>Hôtel à déterminer</v>
          </cell>
          <cell r="L26">
            <v>2</v>
          </cell>
          <cell r="R26" t="str">
            <v>GROUPES DE PROXIMITES COMPLET</v>
          </cell>
          <cell r="S26">
            <v>45458</v>
          </cell>
        </row>
        <row r="27">
          <cell r="C27" t="str">
            <v>AFN</v>
          </cell>
          <cell r="D27" t="str">
            <v>Accompagnement des aidants</v>
          </cell>
          <cell r="F27" t="str">
            <v>ANTIDOTE</v>
          </cell>
          <cell r="G27">
            <v>2</v>
          </cell>
          <cell r="J27" t="str">
            <v>20-21/11</v>
          </cell>
          <cell r="K27" t="str">
            <v>A déterminer</v>
          </cell>
          <cell r="L27">
            <v>1</v>
          </cell>
          <cell r="R27" t="str">
            <v>PLACES DISPONIBLES</v>
          </cell>
          <cell r="S27">
            <v>45550</v>
          </cell>
        </row>
        <row r="28">
          <cell r="C28" t="str">
            <v>AFR</v>
          </cell>
          <cell r="D28" t="str">
            <v>Préparation concours Assistant Médico-Administratif</v>
          </cell>
          <cell r="F28" t="str">
            <v>EMS</v>
          </cell>
          <cell r="G28">
            <v>12</v>
          </cell>
          <cell r="J28" t="str">
            <v>A sur fin second semestre</v>
          </cell>
          <cell r="L28">
            <v>3</v>
          </cell>
          <cell r="R28" t="str">
            <v>PLACES DISPONIBLES</v>
          </cell>
          <cell r="S28">
            <v>45458</v>
          </cell>
        </row>
        <row r="29">
          <cell r="C29" t="str">
            <v>AFR</v>
          </cell>
          <cell r="D29" t="str">
            <v>Bientraitance de l'intention à la pratique</v>
          </cell>
          <cell r="F29" t="str">
            <v>CEDRE SANTE</v>
          </cell>
          <cell r="G29">
            <v>2</v>
          </cell>
          <cell r="J29" t="str">
            <v>A sur second semestre</v>
          </cell>
          <cell r="L29">
            <v>6</v>
          </cell>
          <cell r="R29" t="str">
            <v>ATTENTE DE PLANIFICATION</v>
          </cell>
        </row>
        <row r="30">
          <cell r="C30" t="str">
            <v>AFR</v>
          </cell>
          <cell r="D30" t="str">
            <v>Bientraitance de l'intention à la pratique</v>
          </cell>
          <cell r="F30" t="str">
            <v>CEDRE SANTE</v>
          </cell>
          <cell r="G30">
            <v>2</v>
          </cell>
          <cell r="K30" t="str">
            <v>A déterminer</v>
          </cell>
          <cell r="L30">
            <v>2</v>
          </cell>
          <cell r="R30" t="str">
            <v>ATTENTE DE PLANIFICATION</v>
          </cell>
        </row>
        <row r="31">
          <cell r="C31" t="str">
            <v>AFN</v>
          </cell>
          <cell r="D31" t="str">
            <v>Améliorer la communication dans la relation soignant soigné, famille, proches - AFN 2023</v>
          </cell>
          <cell r="F31" t="str">
            <v>ELIDE</v>
          </cell>
          <cell r="G31">
            <v>2</v>
          </cell>
          <cell r="L31">
            <v>1</v>
          </cell>
          <cell r="R31" t="str">
            <v>ATTENTE DE PLANIFICATION</v>
          </cell>
        </row>
        <row r="32">
          <cell r="C32" t="str">
            <v>VAE  - NAT</v>
          </cell>
          <cell r="D32" t="str">
            <v>Accompagnement collectif et individuel à la VAE - Groupe uni-diplôme et multi-diplomes</v>
          </cell>
          <cell r="F32" t="str">
            <v>LES 2 RIVES</v>
          </cell>
          <cell r="G32">
            <v>5</v>
          </cell>
          <cell r="J32" t="str">
            <v>15/2/24 au 2/25</v>
          </cell>
          <cell r="K32" t="str">
            <v>CH Périgueux</v>
          </cell>
          <cell r="L32">
            <v>3</v>
          </cell>
          <cell r="R32" t="str">
            <v>FERMÉE</v>
          </cell>
          <cell r="S32">
            <v>45275</v>
          </cell>
        </row>
        <row r="33">
          <cell r="C33" t="str">
            <v>AFC</v>
          </cell>
          <cell r="D33" t="str">
            <v xml:space="preserve">Animation d'activités "flash" occupationnelles </v>
          </cell>
          <cell r="F33" t="str">
            <v>RESEAU CEDRE SANTE</v>
          </cell>
          <cell r="G33">
            <v>2</v>
          </cell>
          <cell r="J33" t="str">
            <v>08 + 09 fev</v>
          </cell>
          <cell r="K33" t="str">
            <v>ANFH Pessac</v>
          </cell>
          <cell r="L33">
            <v>1</v>
          </cell>
          <cell r="R33" t="str">
            <v>ANNULÉE</v>
          </cell>
          <cell r="S33">
            <v>45275</v>
          </cell>
        </row>
        <row r="34">
          <cell r="C34" t="str">
            <v>AFC</v>
          </cell>
          <cell r="D34" t="str">
            <v>Animation d'atelier de gymnastique douce</v>
          </cell>
          <cell r="F34" t="str">
            <v>RESEAU CEDRE SANTE</v>
          </cell>
          <cell r="G34">
            <v>2</v>
          </cell>
          <cell r="J34" t="str">
            <v>17 + 18 janv</v>
          </cell>
          <cell r="K34" t="str">
            <v>ANFH Pessac</v>
          </cell>
          <cell r="L34">
            <v>1</v>
          </cell>
          <cell r="R34" t="str">
            <v>FERMÉE</v>
          </cell>
          <cell r="S34">
            <v>45275</v>
          </cell>
        </row>
        <row r="35">
          <cell r="C35" t="str">
            <v>AFC</v>
          </cell>
          <cell r="D35" t="str">
            <v>Animation d'ateliers mémoire</v>
          </cell>
          <cell r="F35" t="str">
            <v>RESEAU CEDRE SANTE</v>
          </cell>
          <cell r="G35">
            <v>2</v>
          </cell>
          <cell r="J35" t="str">
            <v>06 + 07 fev</v>
          </cell>
          <cell r="K35" t="str">
            <v>ANFH Pessac</v>
          </cell>
          <cell r="L35">
            <v>1</v>
          </cell>
          <cell r="R35" t="str">
            <v>ANNULÉE</v>
          </cell>
          <cell r="S35">
            <v>45275</v>
          </cell>
        </row>
        <row r="36">
          <cell r="C36" t="str">
            <v>ACN</v>
          </cell>
          <cell r="D36" t="str">
            <v xml:space="preserve">Accompagner à l'utilisation des réseaux sociaux </v>
          </cell>
          <cell r="F36" t="str">
            <v>ANTIDOTE</v>
          </cell>
          <cell r="G36">
            <v>2</v>
          </cell>
          <cell r="J36" t="str">
            <v>07 + 08/10</v>
          </cell>
          <cell r="K36" t="str">
            <v>A déterminer</v>
          </cell>
          <cell r="R36" t="str">
            <v>PLACES DISPONIBLES</v>
          </cell>
          <cell r="S36">
            <v>45458</v>
          </cell>
        </row>
        <row r="37">
          <cell r="C37" t="str">
            <v>AFR</v>
          </cell>
          <cell r="D37" t="str">
            <v>Achat éco-responsables - M1- Public Directeurs /sanitaire</v>
          </cell>
          <cell r="F37" t="str">
            <v>CKS</v>
          </cell>
          <cell r="G37">
            <v>1</v>
          </cell>
          <cell r="R37" t="str">
            <v>ATTENTE DE PLANIFICATION</v>
          </cell>
        </row>
        <row r="38">
          <cell r="C38" t="str">
            <v>AFR</v>
          </cell>
          <cell r="D38" t="str">
            <v>Achat éco-responsables -M2- Acheteurs et prescripteurs /sanitaire</v>
          </cell>
          <cell r="F38" t="str">
            <v>CKS</v>
          </cell>
          <cell r="G38">
            <v>1</v>
          </cell>
          <cell r="R38" t="str">
            <v>ATTENTE DE PLANIFICATION</v>
          </cell>
        </row>
        <row r="39">
          <cell r="C39" t="str">
            <v>AFR</v>
          </cell>
          <cell r="D39" t="str">
            <v>Achat éco-responsables -M2 bis - Public Directeurs des achats / ESMS</v>
          </cell>
          <cell r="F39" t="str">
            <v>CKS</v>
          </cell>
          <cell r="G39">
            <v>1</v>
          </cell>
          <cell r="R39" t="str">
            <v>ATTENTE DE PLANIFICATION</v>
          </cell>
        </row>
        <row r="40">
          <cell r="C40" t="str">
            <v>AFR</v>
          </cell>
          <cell r="D40" t="str">
            <v>Bientraitance de l'intention à la pratique</v>
          </cell>
          <cell r="F40" t="str">
            <v>CEDRE SANTE</v>
          </cell>
          <cell r="G40">
            <v>2</v>
          </cell>
          <cell r="J40" t="str">
            <v>29-30 avril</v>
          </cell>
          <cell r="K40" t="str">
            <v>CH Périgueux</v>
          </cell>
          <cell r="L40">
            <v>2</v>
          </cell>
          <cell r="R40" t="str">
            <v>GROUPES DE PROXIMITES COMPLET</v>
          </cell>
          <cell r="S40">
            <v>45372</v>
          </cell>
        </row>
        <row r="41">
          <cell r="C41" t="str">
            <v>AFR</v>
          </cell>
          <cell r="D41" t="str">
            <v>Comment intervenir auprès d'une personne physiquement violente</v>
          </cell>
          <cell r="F41" t="str">
            <v>CNEH</v>
          </cell>
          <cell r="G41">
            <v>3</v>
          </cell>
          <cell r="J41" t="str">
            <v>29-30 avril + 14 mai</v>
          </cell>
          <cell r="K41" t="str">
            <v>CH Périgueux</v>
          </cell>
          <cell r="L41">
            <v>2</v>
          </cell>
          <cell r="R41" t="str">
            <v>GROUPES DE PROXIMITES COMPLET</v>
          </cell>
          <cell r="S41">
            <v>45372</v>
          </cell>
        </row>
        <row r="42">
          <cell r="C42" t="str">
            <v>AFC</v>
          </cell>
          <cell r="D42" t="str">
            <v xml:space="preserve">Animation d'activités "flash" occupationnelles </v>
          </cell>
          <cell r="F42" t="str">
            <v>RESEAU CEDRE SANTE</v>
          </cell>
          <cell r="G42">
            <v>2</v>
          </cell>
          <cell r="K42" t="str">
            <v>A déterminer</v>
          </cell>
          <cell r="R42" t="str">
            <v>ATTENTE DE PLANIFICATION</v>
          </cell>
        </row>
        <row r="43">
          <cell r="C43" t="str">
            <v>AFR</v>
          </cell>
          <cell r="D43" t="str">
            <v>Bientraitance de l'intention à la pratique</v>
          </cell>
          <cell r="F43" t="str">
            <v>CEDRE SANTE</v>
          </cell>
          <cell r="G43">
            <v>2</v>
          </cell>
          <cell r="J43" t="str">
            <v>19 et 20 mars</v>
          </cell>
          <cell r="K43" t="str">
            <v>Hôtel Holiday Inn</v>
          </cell>
          <cell r="L43">
            <v>1</v>
          </cell>
          <cell r="R43" t="str">
            <v>FERMÉE</v>
          </cell>
          <cell r="S43">
            <v>45321</v>
          </cell>
        </row>
        <row r="44">
          <cell r="C44" t="str">
            <v>AFR</v>
          </cell>
          <cell r="D44" t="str">
            <v>Comment intervenir auprès d'une personne physiquement violente</v>
          </cell>
          <cell r="F44" t="str">
            <v>CNEH</v>
          </cell>
          <cell r="G44">
            <v>3</v>
          </cell>
          <cell r="J44" t="str">
            <v>4-5 mars + 29 avril</v>
          </cell>
          <cell r="K44" t="str">
            <v>ANFH Pessac</v>
          </cell>
          <cell r="L44">
            <v>1</v>
          </cell>
          <cell r="R44" t="str">
            <v>FERMÉE</v>
          </cell>
          <cell r="S44">
            <v>45306</v>
          </cell>
        </row>
        <row r="45">
          <cell r="C45" t="str">
            <v>AFC</v>
          </cell>
          <cell r="D45" t="str">
            <v>Animation d'atelier de gymnastique douce</v>
          </cell>
          <cell r="F45" t="str">
            <v>RESEAU CEDRE SANTE</v>
          </cell>
          <cell r="G45">
            <v>2</v>
          </cell>
          <cell r="K45" t="str">
            <v>A déterminer</v>
          </cell>
          <cell r="R45" t="str">
            <v>ATTENTE DE PLANIFICATION</v>
          </cell>
        </row>
        <row r="46">
          <cell r="C46" t="str">
            <v>AFR</v>
          </cell>
          <cell r="D46" t="str">
            <v>Prise en charge de patients d'une autre culture</v>
          </cell>
          <cell r="F46" t="str">
            <v xml:space="preserve">FORMAVENIR </v>
          </cell>
          <cell r="G46">
            <v>3</v>
          </cell>
          <cell r="J46" t="str">
            <v>12-13/03 + 02/04</v>
          </cell>
          <cell r="K46" t="str">
            <v>Hôtel Holiday Inn</v>
          </cell>
          <cell r="R46" t="str">
            <v>FERMÉE</v>
          </cell>
          <cell r="S46">
            <v>45306</v>
          </cell>
        </row>
        <row r="47">
          <cell r="C47" t="str">
            <v>AFC</v>
          </cell>
          <cell r="D47" t="str">
            <v>Animation d'ateliers mémoire</v>
          </cell>
          <cell r="F47" t="str">
            <v>RESEAU CEDRE SANTE</v>
          </cell>
          <cell r="G47">
            <v>2</v>
          </cell>
          <cell r="K47" t="str">
            <v>A déterminer</v>
          </cell>
          <cell r="R47" t="str">
            <v>ATTENTE DE PLANIFICATION</v>
          </cell>
        </row>
        <row r="48">
          <cell r="C48" t="str">
            <v>FQ&amp;CPF</v>
          </cell>
          <cell r="D48" t="str">
            <v>CAP Blanchisserie</v>
          </cell>
          <cell r="F48" t="str">
            <v>CTTN IREN</v>
          </cell>
          <cell r="G48">
            <v>24</v>
          </cell>
          <cell r="J48" t="str">
            <v>22 au 26 janvier + 12 au 16 février + 4 au 8 mars + 8 au 12 avril + 13 au 17 mai 2024</v>
          </cell>
          <cell r="K48" t="str">
            <v>CHU Bordeaux</v>
          </cell>
          <cell r="L48">
            <v>1</v>
          </cell>
          <cell r="R48" t="str">
            <v>FERMÉE</v>
          </cell>
          <cell r="S48">
            <v>45275</v>
          </cell>
        </row>
        <row r="49">
          <cell r="C49" t="str">
            <v>AFC</v>
          </cell>
          <cell r="D49" t="str">
            <v>Animation d'ateliers sensoriels</v>
          </cell>
          <cell r="F49" t="str">
            <v>RESEAU CEDRE SANTE</v>
          </cell>
          <cell r="G49">
            <v>2</v>
          </cell>
          <cell r="K49" t="str">
            <v>A déterminer</v>
          </cell>
          <cell r="R49" t="str">
            <v>ATTENTE DE PLANIFICATION</v>
          </cell>
        </row>
        <row r="50">
          <cell r="C50" t="str">
            <v>AFR</v>
          </cell>
          <cell r="D50" t="str">
            <v>Formation Adaptation à l'Emploi - Assistant Médico-Administratif</v>
          </cell>
          <cell r="F50" t="str">
            <v>CONVERGENCES</v>
          </cell>
          <cell r="G50">
            <v>2</v>
          </cell>
          <cell r="J50" t="str">
            <v>15-16/01</v>
          </cell>
          <cell r="K50" t="str">
            <v>Hôtel Kyriad Prestige Mérignac</v>
          </cell>
          <cell r="L50" t="str">
            <v>2023 -2</v>
          </cell>
          <cell r="R50" t="str">
            <v>FERMÉE</v>
          </cell>
          <cell r="S50">
            <v>45306</v>
          </cell>
        </row>
        <row r="51">
          <cell r="C51" t="str">
            <v>AFR</v>
          </cell>
          <cell r="D51" t="str">
            <v>Formation Adaptation à l'Emploi - Technicien Supérieur Hospitalier</v>
          </cell>
          <cell r="F51" t="str">
            <v>INOV CONCEPT</v>
          </cell>
          <cell r="G51">
            <v>4</v>
          </cell>
          <cell r="J51" t="str">
            <v>08-09/01 - 10-11/01</v>
          </cell>
          <cell r="K51" t="str">
            <v>ANFH Pessac</v>
          </cell>
          <cell r="L51" t="str">
            <v>2023 -4</v>
          </cell>
          <cell r="R51" t="str">
            <v>FERMÉE</v>
          </cell>
          <cell r="S51">
            <v>45306</v>
          </cell>
        </row>
        <row r="52">
          <cell r="C52" t="str">
            <v>AFR</v>
          </cell>
          <cell r="D52" t="str">
            <v>Bientraitance de l'intention à la pratique</v>
          </cell>
          <cell r="F52" t="str">
            <v>CEDRE SANTE</v>
          </cell>
          <cell r="G52">
            <v>2</v>
          </cell>
          <cell r="J52" t="str">
            <v>27-28 novembre</v>
          </cell>
          <cell r="K52" t="str">
            <v>Bergerac</v>
          </cell>
          <cell r="L52">
            <v>4</v>
          </cell>
          <cell r="R52" t="str">
            <v>GROUPES DE PROXIMITES COMPLET</v>
          </cell>
          <cell r="S52">
            <v>45471</v>
          </cell>
        </row>
        <row r="53">
          <cell r="C53" t="str">
            <v>AFR</v>
          </cell>
          <cell r="D53" t="str">
            <v>Bientraitance de l'intention à la pratique</v>
          </cell>
          <cell r="F53" t="str">
            <v>CEDRE SANTE</v>
          </cell>
          <cell r="G53">
            <v>2</v>
          </cell>
          <cell r="J53" t="str">
            <v>7-8 octobre</v>
          </cell>
          <cell r="K53" t="str">
            <v>Bergerac</v>
          </cell>
          <cell r="L53">
            <v>5</v>
          </cell>
          <cell r="R53" t="str">
            <v>GROUPES DE PROXIMITES COMPLET</v>
          </cell>
          <cell r="S53">
            <v>45471</v>
          </cell>
        </row>
        <row r="54">
          <cell r="C54" t="str">
            <v>FQ&amp;CPF</v>
          </cell>
          <cell r="D54" t="str">
            <v>CAP Blanchisserie</v>
          </cell>
          <cell r="F54" t="str">
            <v>CTTN IREN</v>
          </cell>
          <cell r="G54">
            <v>24</v>
          </cell>
          <cell r="J54" t="str">
            <v>Nouveau 14-17 novembre 2023
12-15 décembre 2023
9-12 janvier 2024
6 -9 février 2024
12-15 mars 2024
9-12 avril 2024</v>
          </cell>
          <cell r="K54" t="str">
            <v>CH Mont de Marsan</v>
          </cell>
          <cell r="L54">
            <v>1</v>
          </cell>
          <cell r="R54" t="str">
            <v>FERMÉE</v>
          </cell>
          <cell r="S54">
            <v>45275</v>
          </cell>
        </row>
        <row r="55">
          <cell r="C55" t="str">
            <v>AFR</v>
          </cell>
          <cell r="D55" t="str">
            <v>Bientraitance de l'intention à la pratique</v>
          </cell>
          <cell r="F55" t="str">
            <v>CEDRE SANTE</v>
          </cell>
          <cell r="G55">
            <v>2</v>
          </cell>
          <cell r="J55" t="str">
            <v> 01-02 Octobre 2024</v>
          </cell>
          <cell r="K55" t="str">
            <v>Hôtel à déterminer</v>
          </cell>
          <cell r="L55">
            <v>3</v>
          </cell>
          <cell r="R55" t="str">
            <v>GROUPES DE PROXIMITES COMPLET</v>
          </cell>
          <cell r="S55">
            <v>45366</v>
          </cell>
        </row>
        <row r="56">
          <cell r="C56" t="str">
            <v>AFR</v>
          </cell>
          <cell r="D56" t="str">
            <v xml:space="preserve">CEP - Les fondamentaux du conseil en évolution professionnelle </v>
          </cell>
          <cell r="F56" t="str">
            <v>CAMPUS CAREER</v>
          </cell>
          <cell r="G56">
            <v>3</v>
          </cell>
          <cell r="J56" t="str">
            <v>17-18/09 + 15/10 2024</v>
          </cell>
          <cell r="K56" t="str">
            <v>ANFH Pessac</v>
          </cell>
          <cell r="L56">
            <v>2</v>
          </cell>
          <cell r="R56" t="str">
            <v>ATTENTE DE PLANIFICATION</v>
          </cell>
        </row>
        <row r="57">
          <cell r="C57" t="str">
            <v>AFR</v>
          </cell>
          <cell r="D57" t="str">
            <v>Professionnalisation des agents au sein du service des Ressources Humaines
Module 1 - Les aspects règlementaires de l'absentéisme</v>
          </cell>
          <cell r="F57" t="str">
            <v>GRIEPS</v>
          </cell>
          <cell r="G57">
            <v>2</v>
          </cell>
          <cell r="J57" t="str">
            <v>11 + 12 avril</v>
          </cell>
          <cell r="K57" t="str">
            <v>ANFH Pessac</v>
          </cell>
          <cell r="L57">
            <v>1</v>
          </cell>
          <cell r="R57" t="str">
            <v>FERMÉE</v>
          </cell>
          <cell r="S57">
            <v>45337</v>
          </cell>
        </row>
        <row r="58">
          <cell r="C58" t="str">
            <v>FQ&amp;CPF</v>
          </cell>
          <cell r="D58" t="str">
            <v>CAP Agent de Propreté et d'Hygiène</v>
          </cell>
          <cell r="F58" t="str">
            <v>FIP FCIP</v>
          </cell>
          <cell r="G58">
            <v>0</v>
          </cell>
          <cell r="J58" t="str">
            <v>Attente de dates</v>
          </cell>
          <cell r="R58" t="str">
            <v>ATTENTE DE PLANIFICATION</v>
          </cell>
        </row>
        <row r="59">
          <cell r="C59" t="str">
            <v>AFR</v>
          </cell>
          <cell r="D59" t="str">
            <v>Préparation au concours  d'entrée à l'Institut de formation en soins infirmiers pour les agents relevant de la FPC</v>
          </cell>
          <cell r="F59" t="str">
            <v>CONVERGENCES</v>
          </cell>
          <cell r="G59">
            <v>8</v>
          </cell>
          <cell r="J59" t="str">
            <v>15-16/01 - 25-26/01 et 12-13/02</v>
          </cell>
          <cell r="K59" t="str">
            <v>CH Périgueux</v>
          </cell>
          <cell r="L59" t="str">
            <v>2023 -1</v>
          </cell>
          <cell r="R59" t="str">
            <v>FERMÉE</v>
          </cell>
          <cell r="S59">
            <v>44941</v>
          </cell>
        </row>
        <row r="60">
          <cell r="C60" t="str">
            <v>AFN</v>
          </cell>
          <cell r="D60" t="str">
            <v xml:space="preserve">La communication non verbale dans la relation aux patients déments / désorientés  </v>
          </cell>
          <cell r="F60" t="str">
            <v>FORMAVENIR</v>
          </cell>
          <cell r="G60">
            <v>3</v>
          </cell>
          <cell r="J60" t="str">
            <v>29 -30/04 + 21/05 24 juin</v>
          </cell>
          <cell r="K60" t="str">
            <v>Hôtel Holiday Inn</v>
          </cell>
          <cell r="L60">
            <v>1</v>
          </cell>
          <cell r="R60" t="str">
            <v>FERMÉE</v>
          </cell>
          <cell r="S60">
            <v>45337</v>
          </cell>
        </row>
        <row r="61">
          <cell r="C61" t="str">
            <v>AFR</v>
          </cell>
          <cell r="D61" t="str">
            <v>Formation Adaptation à l'Emploi - Technicien Supérieur Hospitalier</v>
          </cell>
          <cell r="F61" t="str">
            <v>INOV CONCEPT</v>
          </cell>
          <cell r="G61">
            <v>14</v>
          </cell>
          <cell r="J61" t="str">
            <v>22-23-24/01 + 12-13-14/02 +11-12-13/03 + 08-09/04</v>
          </cell>
          <cell r="K61" t="str">
            <v>Hôtel Kyriad Prestige Mérignac</v>
          </cell>
          <cell r="L61" t="str">
            <v>2023 -3</v>
          </cell>
          <cell r="R61" t="str">
            <v>FERMÉE</v>
          </cell>
          <cell r="S61">
            <v>45306</v>
          </cell>
        </row>
        <row r="62">
          <cell r="C62" t="str">
            <v>AFR</v>
          </cell>
          <cell r="D62" t="str">
            <v>Préparation au concours  d'entrée à l'Institut de formation en soins infirmiers pour les agents relevant de la FPC</v>
          </cell>
          <cell r="F62" t="str">
            <v>CONVERGENCES</v>
          </cell>
          <cell r="G62">
            <v>4</v>
          </cell>
          <cell r="J62" t="str">
            <v>08-09/01 et 29-30/01</v>
          </cell>
          <cell r="K62" t="str">
            <v>ANFH Pessac</v>
          </cell>
          <cell r="L62" t="str">
            <v>2023 -2</v>
          </cell>
          <cell r="R62" t="str">
            <v>FERMÉE</v>
          </cell>
          <cell r="S62">
            <v>45306</v>
          </cell>
        </row>
        <row r="63">
          <cell r="C63" t="str">
            <v>AFR</v>
          </cell>
          <cell r="D63" t="str">
            <v>Communiquer efficacement dans le cadre professionnel</v>
          </cell>
          <cell r="F63" t="str">
            <v>FORMACTION</v>
          </cell>
          <cell r="G63">
            <v>2</v>
          </cell>
          <cell r="J63" t="str">
            <v>19 + 20 mars</v>
          </cell>
          <cell r="K63" t="str">
            <v>ANFH Pessac</v>
          </cell>
          <cell r="L63">
            <v>1</v>
          </cell>
          <cell r="R63" t="str">
            <v>FERMÉE</v>
          </cell>
          <cell r="S63">
            <v>45306</v>
          </cell>
        </row>
        <row r="64">
          <cell r="C64" t="str">
            <v>AFR</v>
          </cell>
          <cell r="D64" t="str">
            <v>Communiquer efficacement dans le cadre professionnel</v>
          </cell>
          <cell r="F64" t="str">
            <v>FORMACTION</v>
          </cell>
          <cell r="G64">
            <v>2</v>
          </cell>
          <cell r="L64">
            <v>2</v>
          </cell>
          <cell r="R64" t="str">
            <v>ATTENTE DE PLANIFICATION</v>
          </cell>
        </row>
        <row r="65">
          <cell r="C65" t="str">
            <v>AFC</v>
          </cell>
          <cell r="D65" t="str">
            <v>Comprendre et mieux ressentir les effets du vieillissement</v>
          </cell>
          <cell r="F65" t="str">
            <v xml:space="preserve">IGL </v>
          </cell>
          <cell r="G65">
            <v>1</v>
          </cell>
          <cell r="J65">
            <v>45365</v>
          </cell>
          <cell r="K65" t="str">
            <v>Hôtel Holiday Inn</v>
          </cell>
          <cell r="L65">
            <v>1</v>
          </cell>
          <cell r="R65" t="str">
            <v>FERMÉE</v>
          </cell>
          <cell r="S65">
            <v>45321</v>
          </cell>
        </row>
        <row r="66">
          <cell r="C66" t="str">
            <v>AFC</v>
          </cell>
          <cell r="D66" t="str">
            <v>Connaître et savoir soigner les problèmes dermatologies et les plaies des personnes âgées</v>
          </cell>
          <cell r="F66" t="str">
            <v>SAUV'GARD</v>
          </cell>
          <cell r="G66">
            <v>3</v>
          </cell>
          <cell r="J66" t="str">
            <v>12+13+14/02</v>
          </cell>
          <cell r="K66" t="str">
            <v>ANFH Pessac</v>
          </cell>
          <cell r="L66">
            <v>1</v>
          </cell>
          <cell r="R66" t="str">
            <v>FERMÉE</v>
          </cell>
          <cell r="S66">
            <v>45275</v>
          </cell>
        </row>
        <row r="67">
          <cell r="C67" t="str">
            <v>AFC</v>
          </cell>
          <cell r="D67" t="str">
            <v>Connaître et savoir soigner les problèmes dermatologies et les plaies des personnes âgées</v>
          </cell>
          <cell r="F67" t="str">
            <v>SAUV'GARD</v>
          </cell>
          <cell r="G67">
            <v>3</v>
          </cell>
          <cell r="J67" t="str">
            <v>9-10-11/10</v>
          </cell>
          <cell r="K67" t="str">
            <v>A déterminer</v>
          </cell>
          <cell r="L67">
            <v>2</v>
          </cell>
          <cell r="R67" t="str">
            <v>GROUPES GCSMS 47 COMPLET</v>
          </cell>
          <cell r="S67">
            <v>45458</v>
          </cell>
        </row>
        <row r="68">
          <cell r="C68" t="str">
            <v>AFR</v>
          </cell>
          <cell r="D68" t="str">
            <v>Parcours modulaire Responsables et Chargés de formation : 
Module 1 : prendre ses fonctions de responsable et chargé de formation continue</v>
          </cell>
          <cell r="F68" t="str">
            <v>CNEH</v>
          </cell>
          <cell r="G68">
            <v>2</v>
          </cell>
          <cell r="J68" t="str">
            <v>03 + 04 avril</v>
          </cell>
          <cell r="K68" t="str">
            <v>ANFH Pessac</v>
          </cell>
          <cell r="L68">
            <v>1</v>
          </cell>
          <cell r="R68" t="str">
            <v>ANNULÉE</v>
          </cell>
          <cell r="S68">
            <v>45337</v>
          </cell>
        </row>
        <row r="69">
          <cell r="C69" t="str">
            <v>AFC</v>
          </cell>
          <cell r="D69" t="str">
            <v>Comprendre et mieux ressentir les effets du vieillissement</v>
          </cell>
          <cell r="F69" t="str">
            <v xml:space="preserve">IGL </v>
          </cell>
          <cell r="G69">
            <v>1</v>
          </cell>
          <cell r="K69" t="str">
            <v>A déterminer</v>
          </cell>
          <cell r="R69" t="str">
            <v>ATTENTE DE PLANIFICATION</v>
          </cell>
        </row>
        <row r="70">
          <cell r="C70" t="str">
            <v>AFR</v>
          </cell>
          <cell r="D70" t="str">
            <v>Prestation hôtelière Ehpad - Service des repas</v>
          </cell>
          <cell r="F70" t="str">
            <v>ACF</v>
          </cell>
          <cell r="G70">
            <v>2</v>
          </cell>
          <cell r="J70" t="str">
            <v>04-05 avril</v>
          </cell>
          <cell r="K70" t="str">
            <v>Bergerac</v>
          </cell>
          <cell r="L70">
            <v>3</v>
          </cell>
          <cell r="R70" t="str">
            <v>ATTENTE DE PLANIFICATION</v>
          </cell>
        </row>
        <row r="71">
          <cell r="C71" t="str">
            <v>AFR</v>
          </cell>
          <cell r="D71" t="str">
            <v>Prestation hôtelière Ehpad -Hygiène et entretien des locaux</v>
          </cell>
          <cell r="F71" t="str">
            <v>ALTAFORMA</v>
          </cell>
          <cell r="G71">
            <v>3</v>
          </cell>
          <cell r="J71" t="str">
            <v>11-12/04 + 30/04</v>
          </cell>
          <cell r="K71" t="str">
            <v>ANFH Pessac</v>
          </cell>
          <cell r="L71">
            <v>3</v>
          </cell>
          <cell r="R71" t="str">
            <v>FERMÉE</v>
          </cell>
          <cell r="S71">
            <v>45337</v>
          </cell>
        </row>
        <row r="72">
          <cell r="C72" t="str">
            <v>AFC</v>
          </cell>
          <cell r="D72" t="str">
            <v>Développer une approche non médicamenteuse des troubles psycho comportementaux en gérontologie</v>
          </cell>
          <cell r="F72" t="str">
            <v>IDEAGE</v>
          </cell>
          <cell r="G72">
            <v>3</v>
          </cell>
          <cell r="J72" t="str">
            <v>04-05 + 18 NOV</v>
          </cell>
          <cell r="K72" t="str">
            <v>ANFH Pessac</v>
          </cell>
          <cell r="L72">
            <v>1</v>
          </cell>
          <cell r="R72" t="str">
            <v>PLACES DISPONIBLES</v>
          </cell>
          <cell r="S72">
            <v>45550</v>
          </cell>
        </row>
        <row r="73">
          <cell r="C73" t="str">
            <v>AFR</v>
          </cell>
          <cell r="D73" t="str">
            <v xml:space="preserve">Distances relationelles entre usagers et professionnels : un équilibre à trouver </v>
          </cell>
          <cell r="F73" t="str">
            <v>ACHAT EN COURS</v>
          </cell>
          <cell r="G73">
            <v>0</v>
          </cell>
          <cell r="J73" t="str">
            <v>En attente de dates</v>
          </cell>
          <cell r="K73" t="str">
            <v>Hôtel à déterminer</v>
          </cell>
          <cell r="L73">
            <v>2</v>
          </cell>
          <cell r="R73" t="str">
            <v>GROUPES DE PROXIMITES COMPLET</v>
          </cell>
          <cell r="S73">
            <v>45397</v>
          </cell>
        </row>
        <row r="74">
          <cell r="C74" t="str">
            <v>AFR</v>
          </cell>
          <cell r="D74" t="str">
            <v>Formation Adaptation à l'Emploi - Technicien Supérieur Hospitalier</v>
          </cell>
          <cell r="F74" t="str">
            <v>INOV CONCEPT</v>
          </cell>
          <cell r="G74">
            <v>27</v>
          </cell>
          <cell r="J74" t="str">
            <v>15-16/01 + 17-18/01 + 05-06-07/02</v>
          </cell>
          <cell r="K74" t="str">
            <v>Hôtel Holiday Inn</v>
          </cell>
          <cell r="L74" t="str">
            <v>2023 -5</v>
          </cell>
          <cell r="R74" t="str">
            <v>FERMÉE</v>
          </cell>
          <cell r="S74">
            <v>45306</v>
          </cell>
        </row>
        <row r="75">
          <cell r="C75" t="str">
            <v>AFR</v>
          </cell>
          <cell r="D75" t="str">
            <v>Egalité professionnelle - Formation des agent(e)s en situation d’encadrement intermédiaire (1/2 j)</v>
          </cell>
          <cell r="F75" t="str">
            <v>ITAQUE</v>
          </cell>
          <cell r="G75">
            <v>0.5</v>
          </cell>
          <cell r="J75" t="str">
            <v>20/09/2024 - 9h</v>
          </cell>
          <cell r="K75" t="str">
            <v>Distanciel</v>
          </cell>
          <cell r="L75">
            <v>1</v>
          </cell>
          <cell r="R75" t="str">
            <v>FERMÉE</v>
          </cell>
          <cell r="S75">
            <v>45397</v>
          </cell>
        </row>
        <row r="76">
          <cell r="C76" t="str">
            <v>AFR</v>
          </cell>
          <cell r="D76" t="str">
            <v>Participation de la personne accueillie à la co-construction de son projet individuel</v>
          </cell>
          <cell r="F76" t="str">
            <v>ALTAFORMA</v>
          </cell>
          <cell r="G76">
            <v>3</v>
          </cell>
          <cell r="J76" t="str">
            <v>08-09/04 + 14/05</v>
          </cell>
          <cell r="K76" t="str">
            <v>ANFH Pessac</v>
          </cell>
          <cell r="L76">
            <v>1</v>
          </cell>
          <cell r="R76" t="str">
            <v>FERMÉE</v>
          </cell>
          <cell r="S76">
            <v>45337</v>
          </cell>
        </row>
        <row r="77">
          <cell r="C77" t="str">
            <v>AFR</v>
          </cell>
          <cell r="D77" t="str">
            <v>Préparation concours Assistant Médico-Administratif</v>
          </cell>
          <cell r="F77" t="str">
            <v>EMS</v>
          </cell>
          <cell r="G77">
            <v>12</v>
          </cell>
          <cell r="J77" t="str">
            <v>19-20/03 + 25/03 + 26/03 + 04-05/04 + 09/04 + 12/04 + 30/04 + 07/05 + 24/05 + 27/05 + 28/05
(en distanciel)</v>
          </cell>
          <cell r="K77" t="str">
            <v>ANFH Pessac + Distanciel</v>
          </cell>
          <cell r="L77">
            <v>1</v>
          </cell>
          <cell r="R77" t="str">
            <v>FERMÉE</v>
          </cell>
          <cell r="S77">
            <v>45306</v>
          </cell>
        </row>
        <row r="78">
          <cell r="C78" t="str">
            <v>AFN</v>
          </cell>
          <cell r="D78" t="str">
            <v>Du tout papier au tout numérique</v>
          </cell>
          <cell r="F78" t="str">
            <v>ACHAT EN COURS</v>
          </cell>
          <cell r="G78">
            <v>0</v>
          </cell>
          <cell r="R78" t="str">
            <v>ATTENTE DE PLANIFICATION</v>
          </cell>
        </row>
        <row r="79">
          <cell r="C79" t="str">
            <v>AFR</v>
          </cell>
          <cell r="D79" t="str">
            <v>Prestation hôtelière Ehpad - Tous acteurs au service des résidents</v>
          </cell>
          <cell r="F79" t="str">
            <v xml:space="preserve">FORMAVENIR </v>
          </cell>
          <cell r="G79">
            <v>3</v>
          </cell>
          <cell r="J79" t="str">
            <v>3-4-5 avril</v>
          </cell>
          <cell r="L79">
            <v>2</v>
          </cell>
          <cell r="R79" t="str">
            <v>ATTENTE DE PLANIFICATION</v>
          </cell>
        </row>
        <row r="80">
          <cell r="C80" t="str">
            <v>AFN</v>
          </cell>
          <cell r="D80" t="str">
            <v xml:space="preserve">Renforcement de la cybervigilance – Actions de sensibilisation et de gestion des incidents liés au risque cyber </v>
          </cell>
          <cell r="F80" t="str">
            <v>CHRISALYDE</v>
          </cell>
          <cell r="G80">
            <v>1</v>
          </cell>
          <cell r="J80">
            <v>45046</v>
          </cell>
          <cell r="K80" t="str">
            <v>Hôtel Holiday Inn</v>
          </cell>
          <cell r="L80">
            <v>1</v>
          </cell>
          <cell r="R80" t="str">
            <v>FERMÉE</v>
          </cell>
          <cell r="S80">
            <v>45337</v>
          </cell>
        </row>
        <row r="81">
          <cell r="C81" t="str">
            <v>VAE  - NAT</v>
          </cell>
          <cell r="D81" t="str">
            <v>Accompagnement collectif et individuel à la VAE - Groupe uni-diplôme et multi-diplomes</v>
          </cell>
          <cell r="F81" t="str">
            <v>LES 2 RIVES</v>
          </cell>
          <cell r="G81">
            <v>5</v>
          </cell>
          <cell r="J81" t="str">
            <v>3/5/24 AU 3/25</v>
          </cell>
          <cell r="K81" t="str">
            <v>ANFH Pessac + Distanciel</v>
          </cell>
          <cell r="L81">
            <v>1</v>
          </cell>
          <cell r="R81" t="str">
            <v>FERMÉE</v>
          </cell>
          <cell r="S81">
            <v>45275</v>
          </cell>
        </row>
        <row r="82">
          <cell r="C82" t="str">
            <v>AFR</v>
          </cell>
          <cell r="D82" t="str">
            <v xml:space="preserve">Distances relationelles entre usagers et professionnels : un équilibre à trouver </v>
          </cell>
          <cell r="F82" t="str">
            <v>ACHAT EN COURS</v>
          </cell>
          <cell r="G82">
            <v>0</v>
          </cell>
          <cell r="K82" t="str">
            <v>A déterminer</v>
          </cell>
          <cell r="L82">
            <v>1</v>
          </cell>
          <cell r="R82" t="str">
            <v>ATTENTE DE PLANIFICATION</v>
          </cell>
        </row>
        <row r="83">
          <cell r="C83" t="str">
            <v>AFC</v>
          </cell>
          <cell r="D83" t="str">
            <v>Aide-soignant en psychiatrie</v>
          </cell>
          <cell r="F83" t="str">
            <v>INFOR SANTE</v>
          </cell>
          <cell r="G83">
            <v>3</v>
          </cell>
          <cell r="J83" t="str">
            <v>16-17/05 + 19/06</v>
          </cell>
          <cell r="K83" t="str">
            <v>ANFH Pessac</v>
          </cell>
          <cell r="L83">
            <v>1</v>
          </cell>
          <cell r="R83" t="str">
            <v>ANNULÉE</v>
          </cell>
          <cell r="S83">
            <v>45366</v>
          </cell>
        </row>
        <row r="84">
          <cell r="C84" t="str">
            <v>AFR</v>
          </cell>
          <cell r="D84" t="str">
            <v xml:space="preserve">CEP - Les fondamentaux du conseil en évolution professionnelle </v>
          </cell>
          <cell r="F84" t="str">
            <v>CAMPUS CAREER</v>
          </cell>
          <cell r="G84">
            <v>3</v>
          </cell>
          <cell r="J84" t="str">
            <v>28 et 29/5 + 3/7/24</v>
          </cell>
          <cell r="K84" t="str">
            <v>ANFH Pessac</v>
          </cell>
          <cell r="L84">
            <v>1</v>
          </cell>
          <cell r="R84" t="str">
            <v>FERMÉE</v>
          </cell>
          <cell r="S84">
            <v>45366</v>
          </cell>
        </row>
        <row r="85">
          <cell r="C85" t="str">
            <v>AFC</v>
          </cell>
          <cell r="D85" t="str">
            <v>Encadrement de proximité : piloter et animer une équipe des services administratifs, techniques et logistiques</v>
          </cell>
          <cell r="F85" t="str">
            <v>ALTAFORMA</v>
          </cell>
          <cell r="G85">
            <v>3</v>
          </cell>
          <cell r="J85" t="str">
            <v>2-3/12 + 19/12</v>
          </cell>
          <cell r="K85" t="str">
            <v>ANFH Pessac</v>
          </cell>
          <cell r="R85" t="str">
            <v>PLACES DISPONIBLES</v>
          </cell>
          <cell r="S85">
            <v>45580</v>
          </cell>
        </row>
        <row r="86">
          <cell r="C86" t="str">
            <v>AFR</v>
          </cell>
          <cell r="D86" t="str">
            <v>E-réputation - l'image de l'établissement sur internet et les réseaux sociaux</v>
          </cell>
          <cell r="F86" t="str">
            <v>ALTAFORMA</v>
          </cell>
          <cell r="G86">
            <v>1</v>
          </cell>
          <cell r="J86">
            <v>45565</v>
          </cell>
          <cell r="K86" t="str">
            <v>ANFH Pessac</v>
          </cell>
          <cell r="L86">
            <v>1</v>
          </cell>
          <cell r="R86" t="str">
            <v>ATTENTE DE PLANIFICATION</v>
          </cell>
        </row>
        <row r="87">
          <cell r="C87" t="str">
            <v>AFC</v>
          </cell>
          <cell r="D87" t="str">
            <v>Etat dépressif chez les jeunes</v>
          </cell>
          <cell r="F87" t="str">
            <v>INFOR SANTE</v>
          </cell>
          <cell r="G87">
            <v>2</v>
          </cell>
          <cell r="J87" t="str">
            <v>08 + 09/02</v>
          </cell>
          <cell r="K87" t="str">
            <v>ANFH Pessac</v>
          </cell>
          <cell r="L87">
            <v>1</v>
          </cell>
          <cell r="R87" t="str">
            <v>ANNULÉE</v>
          </cell>
          <cell r="S87">
            <v>45275</v>
          </cell>
        </row>
        <row r="88">
          <cell r="C88" t="str">
            <v>AFC</v>
          </cell>
          <cell r="D88" t="str">
            <v>Connaître et savoir soigner les problèmes dermatologies et les plaies des personnes âgées</v>
          </cell>
          <cell r="F88" t="str">
            <v>SAUV'GARD</v>
          </cell>
          <cell r="G88">
            <v>3</v>
          </cell>
          <cell r="J88" t="str">
            <v>22-23-24/05</v>
          </cell>
          <cell r="K88" t="str">
            <v>A déterminer</v>
          </cell>
          <cell r="L88">
            <v>1</v>
          </cell>
          <cell r="R88" t="str">
            <v>ATTENTE DE PLANIFICATION</v>
          </cell>
        </row>
        <row r="89">
          <cell r="C89" t="str">
            <v>AFC</v>
          </cell>
          <cell r="D89" t="str">
            <v>Fondamentaux de la gériatrie</v>
          </cell>
          <cell r="F89" t="str">
            <v>ALTAFORMA</v>
          </cell>
          <cell r="G89">
            <v>4</v>
          </cell>
          <cell r="J89" t="str">
            <v>28-29/03 + 3-4/04 2024</v>
          </cell>
          <cell r="K89" t="str">
            <v>CH ST ASTIER</v>
          </cell>
          <cell r="L89">
            <v>2</v>
          </cell>
          <cell r="R89" t="str">
            <v>GROUPES DE PROXIMITES COMPLET</v>
          </cell>
          <cell r="S89">
            <v>45306</v>
          </cell>
        </row>
        <row r="90">
          <cell r="C90" t="str">
            <v>AFC</v>
          </cell>
          <cell r="D90" t="str">
            <v>Fondamentaux de la gériatrie</v>
          </cell>
          <cell r="F90" t="str">
            <v>ALTAFORMA</v>
          </cell>
          <cell r="G90">
            <v>4</v>
          </cell>
          <cell r="J90" t="str">
            <v>21-22/03 + 21-22/05</v>
          </cell>
          <cell r="K90" t="str">
            <v>ANFH Pessac</v>
          </cell>
          <cell r="L90">
            <v>1</v>
          </cell>
          <cell r="R90" t="str">
            <v>FERMÉE</v>
          </cell>
          <cell r="S90">
            <v>45306</v>
          </cell>
        </row>
        <row r="91">
          <cell r="C91" t="str">
            <v>AFC</v>
          </cell>
          <cell r="D91" t="str">
            <v>Formation à la démarche palliative et à l'accompagnement des personnes en fin de vie des personnels en Ehpad</v>
          </cell>
          <cell r="F91" t="str">
            <v>ALTAFORMA</v>
          </cell>
          <cell r="G91">
            <v>3</v>
          </cell>
          <cell r="J91" t="str">
            <v>24-25/09 + 04/10</v>
          </cell>
          <cell r="K91" t="str">
            <v>ANFH Pessac</v>
          </cell>
          <cell r="L91">
            <v>1</v>
          </cell>
          <cell r="R91" t="str">
            <v>PLACES DISPONIBLES</v>
          </cell>
          <cell r="S91">
            <v>45458</v>
          </cell>
        </row>
        <row r="92">
          <cell r="C92" t="str">
            <v>AFC</v>
          </cell>
          <cell r="D92" t="str">
            <v>Formation à la démarche palliative et à l'accompagnement des personnes en fin de vie des personnels en Ehpad</v>
          </cell>
          <cell r="F92" t="str">
            <v>ALTAFORMA</v>
          </cell>
          <cell r="G92">
            <v>3</v>
          </cell>
          <cell r="J92" t="str">
            <v xml:space="preserve">10 11 12 septembre </v>
          </cell>
          <cell r="K92" t="str">
            <v>Hôtel Mercure Villeneuve sur lot</v>
          </cell>
          <cell r="L92">
            <v>2</v>
          </cell>
          <cell r="R92" t="str">
            <v>GROUPES DE PROXIMITES COMPLET</v>
          </cell>
          <cell r="S92">
            <v>45458</v>
          </cell>
        </row>
        <row r="93">
          <cell r="C93" t="str">
            <v>AFC</v>
          </cell>
          <cell r="D93" t="str">
            <v xml:space="preserve">Les premiers secours en santé mentale </v>
          </cell>
          <cell r="F93" t="str">
            <v>SMF / UNAFAM / INFIPP</v>
          </cell>
          <cell r="G93">
            <v>2</v>
          </cell>
          <cell r="J93" t="str">
            <v xml:space="preserve">28-29 mars </v>
          </cell>
          <cell r="K93" t="str">
            <v>CH EXCIDEUIL</v>
          </cell>
          <cell r="R93" t="str">
            <v>ATTENTE DE PLANIFICATION</v>
          </cell>
        </row>
        <row r="94">
          <cell r="C94" t="str">
            <v>AFC</v>
          </cell>
          <cell r="D94" t="str">
            <v>De la connaissance et bonne utilisation de la grille AGGIR en USLD et en EHPAD</v>
          </cell>
          <cell r="F94" t="str">
            <v>ALTAFORMA</v>
          </cell>
          <cell r="G94">
            <v>2</v>
          </cell>
          <cell r="J94" t="str">
            <v> 16 et 17 mai 2024</v>
          </cell>
          <cell r="K94" t="str">
            <v>Hôtel Mercure Villeneuve sur lot</v>
          </cell>
          <cell r="L94">
            <v>2</v>
          </cell>
          <cell r="R94" t="str">
            <v>GROUPES DE PROXIMITES COMPLET</v>
          </cell>
          <cell r="S94">
            <v>45366</v>
          </cell>
        </row>
        <row r="95">
          <cell r="C95" t="str">
            <v>AFC</v>
          </cell>
          <cell r="D95" t="str">
            <v>Formation à la démarche palliative et à l'accompagnement des personnes en fin de vie des personnels en Ehpad</v>
          </cell>
          <cell r="F95" t="str">
            <v>ALTAFORMA</v>
          </cell>
          <cell r="G95">
            <v>3</v>
          </cell>
          <cell r="J95" t="str">
            <v>26-27/09 + 03/10</v>
          </cell>
          <cell r="K95" t="str">
            <v>Hôtel Sourcéo Saint Paul les Dax</v>
          </cell>
          <cell r="L95">
            <v>3</v>
          </cell>
          <cell r="R95" t="str">
            <v>GROUPES DE PROXIMITES COMPLET</v>
          </cell>
          <cell r="S95">
            <v>45458</v>
          </cell>
        </row>
        <row r="96">
          <cell r="C96" t="str">
            <v>AFR</v>
          </cell>
          <cell r="D96" t="str">
            <v>Formation Adaptation à l'Emploi - Assistant Médico-Administratif</v>
          </cell>
          <cell r="F96" t="str">
            <v>CONVERGENCES</v>
          </cell>
          <cell r="G96">
            <v>13</v>
          </cell>
          <cell r="J96" t="str">
            <v>Attente de dates</v>
          </cell>
          <cell r="L96">
            <v>1</v>
          </cell>
          <cell r="R96" t="str">
            <v>ATTENTE DE PLANIFICATION</v>
          </cell>
        </row>
        <row r="97">
          <cell r="C97" t="str">
            <v>AFR</v>
          </cell>
          <cell r="D97" t="str">
            <v>Formation Adaptation à l'Emploi - Technicien Supérieur Hospitalier</v>
          </cell>
          <cell r="F97" t="str">
            <v>NOVE CONCEPT</v>
          </cell>
          <cell r="G97">
            <v>21</v>
          </cell>
          <cell r="J97" t="str">
            <v>27 au 29 mai + 18 au 21 juin + 03 au 06 sept + 25 au 27 sept + 04 au 06 nov + 02 au 05 déc + 14 au 17 janv 2025 + 17 au 18 fev 2025</v>
          </cell>
          <cell r="K97" t="str">
            <v>Hôtel Kyriad Prestige Mérignac</v>
          </cell>
          <cell r="L97">
            <v>1</v>
          </cell>
          <cell r="R97" t="str">
            <v>FERMÉE</v>
          </cell>
          <cell r="S97">
            <v>45397</v>
          </cell>
        </row>
        <row r="98">
          <cell r="C98" t="str">
            <v>AFC</v>
          </cell>
          <cell r="D98" t="str">
            <v>Intimité et sexualité des personnes âgées en Ehpad</v>
          </cell>
          <cell r="F98" t="str">
            <v>ALTAFORMA</v>
          </cell>
          <cell r="G98">
            <v>2</v>
          </cell>
          <cell r="J98" t="str">
            <v>6-7 mai 2024</v>
          </cell>
          <cell r="K98" t="str">
            <v>EHPAD CASSENEUIL</v>
          </cell>
          <cell r="L98">
            <v>1</v>
          </cell>
          <cell r="R98" t="str">
            <v>ATTENTE DE PLANIFICATION</v>
          </cell>
        </row>
        <row r="99">
          <cell r="C99" t="str">
            <v>AFR</v>
          </cell>
          <cell r="D99" t="str">
            <v>Egalité professionnelle - Lutte contre les stéréotypes : public référents égalité et/ou diversité</v>
          </cell>
          <cell r="F99" t="str">
            <v>ITAQUE</v>
          </cell>
          <cell r="G99">
            <v>2</v>
          </cell>
          <cell r="J99" t="str">
            <v>30-31/05/2024</v>
          </cell>
          <cell r="K99" t="str">
            <v>Hôtel Mercure Angoulême</v>
          </cell>
          <cell r="L99">
            <v>1</v>
          </cell>
          <cell r="R99" t="str">
            <v>PLACES DISPONIBLES</v>
          </cell>
          <cell r="S99">
            <v>45402</v>
          </cell>
        </row>
        <row r="100">
          <cell r="C100" t="str">
            <v>AFN</v>
          </cell>
          <cell r="D100" t="str">
            <v>Former ou renforcer des compétences professionnelles à l'évaluation et l'orientation de personnes repérées comme étant à risque suicidaire - AFN 2023</v>
          </cell>
          <cell r="F100" t="str">
            <v>INFOR SANTE</v>
          </cell>
          <cell r="G100">
            <v>2</v>
          </cell>
          <cell r="L100">
            <v>1</v>
          </cell>
          <cell r="R100" t="str">
            <v>ATTENTE DE PLANIFICATION</v>
          </cell>
        </row>
        <row r="101">
          <cell r="C101" t="str">
            <v>AFC</v>
          </cell>
          <cell r="D101" t="str">
            <v>Infirmiers(res) : connaitre les spécificités du temps soignants en psychiatrie</v>
          </cell>
          <cell r="F101" t="str">
            <v>SYNERGIES DCF</v>
          </cell>
          <cell r="G101">
            <v>4</v>
          </cell>
          <cell r="J101" t="str">
            <v>18-19/01 + 12-13/02</v>
          </cell>
          <cell r="K101" t="str">
            <v>ANFH Pessac</v>
          </cell>
          <cell r="L101">
            <v>1</v>
          </cell>
          <cell r="R101" t="str">
            <v>ANNULÉE</v>
          </cell>
          <cell r="S101">
            <v>45275</v>
          </cell>
        </row>
        <row r="102">
          <cell r="C102" t="str">
            <v>AFC</v>
          </cell>
          <cell r="D102" t="str">
            <v>Animation d'ateliers mémoire</v>
          </cell>
          <cell r="F102" t="str">
            <v>RESEAU CEDRE SANTE</v>
          </cell>
          <cell r="G102">
            <v>2</v>
          </cell>
          <cell r="J102" t="str">
            <v>17+18 juin</v>
          </cell>
          <cell r="K102" t="str">
            <v>Hôtel Holiday Inn</v>
          </cell>
          <cell r="L102">
            <v>1</v>
          </cell>
          <cell r="R102" t="str">
            <v>FERMÉE</v>
          </cell>
          <cell r="S102">
            <v>45397</v>
          </cell>
        </row>
        <row r="103">
          <cell r="C103" t="str">
            <v>AFR</v>
          </cell>
          <cell r="D103" t="str">
            <v>Formation Adaptation à l'Emploi - Technicien Supérieur Hospitalier</v>
          </cell>
          <cell r="F103" t="str">
            <v>INOV CONCEPT</v>
          </cell>
          <cell r="G103">
            <v>14</v>
          </cell>
          <cell r="J103" t="str">
            <v>08-09/01 - 10-11/01 + 05-06/02 + 07-08/02 +11-12/03 + 08-09/04+ 10-11/04</v>
          </cell>
          <cell r="K103" t="str">
            <v>CH Périgueux</v>
          </cell>
          <cell r="L103" t="str">
            <v>2023 -2</v>
          </cell>
          <cell r="R103" t="str">
            <v>FERMÉE</v>
          </cell>
          <cell r="S103">
            <v>45306</v>
          </cell>
        </row>
        <row r="104">
          <cell r="C104" t="str">
            <v>AFC</v>
          </cell>
          <cell r="D104" t="str">
            <v>De la connaissance et bonne utilisation de la grille AGGIR en USLD et en EHPAD</v>
          </cell>
          <cell r="F104" t="str">
            <v>ALTAFORMA</v>
          </cell>
          <cell r="G104">
            <v>2</v>
          </cell>
          <cell r="J104" t="str">
            <v>20 et 21 juin 2024</v>
          </cell>
          <cell r="K104" t="str">
            <v>ANFH Pessac</v>
          </cell>
          <cell r="L104">
            <v>1</v>
          </cell>
          <cell r="R104" t="str">
            <v>FERMÉE</v>
          </cell>
          <cell r="S104">
            <v>45397</v>
          </cell>
        </row>
        <row r="105">
          <cell r="C105" t="str">
            <v>AFN</v>
          </cell>
          <cell r="D105" t="str">
            <v xml:space="preserve">Isolement et contention en psychiatrie générale </v>
          </cell>
          <cell r="F105" t="str">
            <v>INFOR SANTE</v>
          </cell>
          <cell r="G105">
            <v>3</v>
          </cell>
          <cell r="J105" t="str">
            <v>12-13/09 + 11/10</v>
          </cell>
          <cell r="K105" t="str">
            <v>A déterminer</v>
          </cell>
          <cell r="L105">
            <v>1</v>
          </cell>
          <cell r="R105" t="str">
            <v>PLACES DISPONIBLES</v>
          </cell>
          <cell r="S105">
            <v>45458</v>
          </cell>
        </row>
        <row r="106">
          <cell r="C106" t="str">
            <v>AFN</v>
          </cell>
          <cell r="D106" t="str">
            <v>L’entretien prénatal précoce - Module 1</v>
          </cell>
          <cell r="F106" t="str">
            <v>FORMAVENIR</v>
          </cell>
          <cell r="G106">
            <v>2</v>
          </cell>
          <cell r="J106" t="str">
            <v>10 + 11/10</v>
          </cell>
          <cell r="K106" t="str">
            <v>A déterminer</v>
          </cell>
          <cell r="L106">
            <v>1</v>
          </cell>
          <cell r="R106" t="str">
            <v>PLACES DISPONIBLES</v>
          </cell>
          <cell r="S106">
            <v>45458</v>
          </cell>
        </row>
        <row r="107">
          <cell r="C107" t="str">
            <v>AFN</v>
          </cell>
          <cell r="D107" t="str">
            <v xml:space="preserve">La communication non verbale dans la relation aux patients déments / désorientés  </v>
          </cell>
          <cell r="F107" t="str">
            <v>FORMAVENIR</v>
          </cell>
          <cell r="G107">
            <v>3</v>
          </cell>
          <cell r="J107" t="str">
            <v>En attente de dates</v>
          </cell>
          <cell r="K107" t="str">
            <v>Hôtel à déterminer</v>
          </cell>
          <cell r="L107">
            <v>2</v>
          </cell>
          <cell r="R107" t="str">
            <v>GROUPES DE PROXIMITES COMPLET</v>
          </cell>
          <cell r="S107">
            <v>45397</v>
          </cell>
        </row>
        <row r="108">
          <cell r="C108" t="str">
            <v>AFR</v>
          </cell>
          <cell r="D108" t="str">
            <v>Les écrits professionnels</v>
          </cell>
          <cell r="F108" t="str">
            <v>EN COURS D'ACHAT AQU</v>
          </cell>
          <cell r="G108">
            <v>0</v>
          </cell>
          <cell r="R108" t="str">
            <v>ATTENTE DE PLANIFICATION</v>
          </cell>
        </row>
        <row r="109">
          <cell r="C109" t="str">
            <v>AFR</v>
          </cell>
          <cell r="D109" t="str">
            <v>Image de soi : soins esthétiques - médiateurs de la relation d'aide</v>
          </cell>
          <cell r="F109" t="str">
            <v>GIP FCIP</v>
          </cell>
          <cell r="G109">
            <v>4</v>
          </cell>
          <cell r="R109" t="str">
            <v>ATTENTE DE PLANIFICATION</v>
          </cell>
        </row>
        <row r="110">
          <cell r="C110" t="str">
            <v>AFC</v>
          </cell>
          <cell r="D110" t="str">
            <v>Intimité et sexualité des personnes âgées en Ehpad</v>
          </cell>
          <cell r="F110" t="str">
            <v>ALTAFORMA</v>
          </cell>
          <cell r="G110">
            <v>2</v>
          </cell>
          <cell r="J110" t="str">
            <v>02+03/05</v>
          </cell>
          <cell r="K110" t="str">
            <v>Hôtel Holiday Inn</v>
          </cell>
          <cell r="L110">
            <v>2</v>
          </cell>
          <cell r="R110" t="str">
            <v>FERMÉE</v>
          </cell>
          <cell r="S110">
            <v>45337</v>
          </cell>
        </row>
        <row r="111">
          <cell r="C111" t="str">
            <v>AFN</v>
          </cell>
          <cell r="D111" t="str">
            <v xml:space="preserve">Parcours manager : médical </v>
          </cell>
          <cell r="F111" t="str">
            <v>CFPPS</v>
          </cell>
          <cell r="G111">
            <v>0</v>
          </cell>
          <cell r="J111" t="str">
            <v>M1: distanciel - M2: 30-31/05 - M3: 12-17 + 24-25/06 - M4: 10-11/09 - M5: 8-9/10 - M6: à définir</v>
          </cell>
          <cell r="K111" t="str">
            <v>ANFH Pessac</v>
          </cell>
          <cell r="L111">
            <v>1</v>
          </cell>
          <cell r="R111" t="str">
            <v>PLACES DISPONIBLES</v>
          </cell>
          <cell r="S111">
            <v>45412</v>
          </cell>
        </row>
        <row r="112">
          <cell r="C112" t="str">
            <v>AFR</v>
          </cell>
          <cell r="D112" t="str">
            <v>Egalité professionnelle - Lutte contre les stéréotypes : public service RH</v>
          </cell>
          <cell r="F112" t="str">
            <v>ITAQUE</v>
          </cell>
          <cell r="G112">
            <v>1</v>
          </cell>
          <cell r="J112">
            <v>45470</v>
          </cell>
          <cell r="K112" t="str">
            <v>ANFH Pessac</v>
          </cell>
          <cell r="L112">
            <v>1</v>
          </cell>
          <cell r="R112" t="str">
            <v>PLACES DISPONIBLES</v>
          </cell>
          <cell r="S112">
            <v>45417</v>
          </cell>
        </row>
        <row r="113">
          <cell r="C113" t="str">
            <v>AFC</v>
          </cell>
          <cell r="D113" t="str">
            <v>La prostitution des mineurs</v>
          </cell>
          <cell r="F113" t="str">
            <v>SOFOR</v>
          </cell>
          <cell r="G113">
            <v>3</v>
          </cell>
          <cell r="J113" t="str">
            <v>17+18/10</v>
          </cell>
          <cell r="K113" t="str">
            <v>ANFH Pessac</v>
          </cell>
          <cell r="L113">
            <v>1</v>
          </cell>
          <cell r="R113" t="str">
            <v>PLACES DISPONIBLES</v>
          </cell>
          <cell r="S113">
            <v>45519</v>
          </cell>
        </row>
        <row r="114">
          <cell r="C114" t="str">
            <v>AFR</v>
          </cell>
          <cell r="D114" t="str">
            <v>Les fondamentaux du métier de brancardier</v>
          </cell>
          <cell r="F114" t="str">
            <v>FORMAVENIR</v>
          </cell>
          <cell r="G114">
            <v>4</v>
          </cell>
          <cell r="J114" t="str">
            <v>4, 5, 6 et 7 mars 2024</v>
          </cell>
          <cell r="K114" t="str">
            <v>Ch Dax</v>
          </cell>
          <cell r="L114">
            <v>1</v>
          </cell>
          <cell r="R114" t="str">
            <v>GROUPES DE PROXIMITES COMPLET</v>
          </cell>
          <cell r="S114">
            <v>45306</v>
          </cell>
        </row>
        <row r="115">
          <cell r="C115" t="str">
            <v>AFC</v>
          </cell>
          <cell r="D115" t="str">
            <v xml:space="preserve">Les premiers secours en santé mentale </v>
          </cell>
          <cell r="F115" t="str">
            <v>SMF / UNAFAM / INFIPP</v>
          </cell>
          <cell r="G115">
            <v>2</v>
          </cell>
          <cell r="J115" t="str">
            <v>15 + 16 janv</v>
          </cell>
          <cell r="K115" t="str">
            <v>ANFH Pessac</v>
          </cell>
          <cell r="L115">
            <v>1</v>
          </cell>
          <cell r="R115" t="str">
            <v>FERMÉE</v>
          </cell>
          <cell r="S115">
            <v>45275</v>
          </cell>
        </row>
        <row r="116">
          <cell r="C116" t="str">
            <v>AFN</v>
          </cell>
          <cell r="D116" t="str">
            <v>L’entretien prénatal précoce - Module 2</v>
          </cell>
          <cell r="F116" t="str">
            <v>FORMAVENIR</v>
          </cell>
          <cell r="G116">
            <v>2</v>
          </cell>
          <cell r="J116" t="str">
            <v>05 + 06/12</v>
          </cell>
          <cell r="K116" t="str">
            <v>A déterminer</v>
          </cell>
          <cell r="R116" t="str">
            <v>PLACES DISPONIBLES</v>
          </cell>
          <cell r="S116">
            <v>45580</v>
          </cell>
        </row>
        <row r="117">
          <cell r="C117" t="str">
            <v>AFR</v>
          </cell>
          <cell r="D117" t="str">
            <v>Les techniques de recrutement au regard des nouveaux usages (RH et cadres)</v>
          </cell>
          <cell r="F117" t="str">
            <v>TRANSICIA</v>
          </cell>
          <cell r="G117">
            <v>2</v>
          </cell>
          <cell r="J117" t="str">
            <v>06 + 07 fev</v>
          </cell>
          <cell r="K117" t="str">
            <v>ANFH Pessac</v>
          </cell>
          <cell r="L117">
            <v>1</v>
          </cell>
          <cell r="R117" t="str">
            <v>FERMÉE</v>
          </cell>
          <cell r="S117">
            <v>45275</v>
          </cell>
        </row>
        <row r="118">
          <cell r="C118" t="str">
            <v>AFC</v>
          </cell>
          <cell r="D118" t="str">
            <v>Missions et rôles des ASH dans l'aide à la personne en EHPAD</v>
          </cell>
          <cell r="F118" t="str">
            <v xml:space="preserve">EFORS </v>
          </cell>
          <cell r="G118">
            <v>5</v>
          </cell>
          <cell r="J118" t="str">
            <v>24 - 25 - 26 sept + 3 - 4 oct</v>
          </cell>
          <cell r="K118" t="str">
            <v>A déterminer</v>
          </cell>
          <cell r="L118">
            <v>1</v>
          </cell>
          <cell r="R118" t="str">
            <v>PLACES DISPONIBLES</v>
          </cell>
          <cell r="S118">
            <v>45458</v>
          </cell>
        </row>
        <row r="119">
          <cell r="C119" t="str">
            <v>AFC</v>
          </cell>
          <cell r="D119" t="str">
            <v>Missions et rôles des ASH dans l'aide à la personne en EHPAD</v>
          </cell>
          <cell r="F119" t="str">
            <v xml:space="preserve">EFORS </v>
          </cell>
          <cell r="G119">
            <v>5</v>
          </cell>
          <cell r="K119" t="str">
            <v>A déterminer</v>
          </cell>
          <cell r="L119">
            <v>2</v>
          </cell>
          <cell r="R119" t="str">
            <v>ATTENTE DE PLANIFICATION</v>
          </cell>
        </row>
        <row r="120">
          <cell r="C120" t="str">
            <v>AFR</v>
          </cell>
          <cell r="D120" t="str">
            <v>Mobiliser l’humour en situation professionnelle</v>
          </cell>
          <cell r="F120" t="str">
            <v>NONAKA CONSEIL</v>
          </cell>
          <cell r="G120">
            <v>3</v>
          </cell>
          <cell r="J120" t="str">
            <v>25-26 -27/11</v>
          </cell>
          <cell r="K120" t="str">
            <v>Hôtel Sourcéo Saint Paul les Dax</v>
          </cell>
          <cell r="L120">
            <v>3</v>
          </cell>
          <cell r="R120" t="str">
            <v>GROUPES DE PROXIMITES COMPLET</v>
          </cell>
          <cell r="S120">
            <v>45458</v>
          </cell>
        </row>
        <row r="121">
          <cell r="C121" t="str">
            <v>AFR</v>
          </cell>
          <cell r="D121" t="str">
            <v>Les fondamentaux du métier de brancardier</v>
          </cell>
          <cell r="F121" t="str">
            <v>FORMAVENIR</v>
          </cell>
          <cell r="G121">
            <v>4</v>
          </cell>
          <cell r="J121" t="str">
            <v>En attente de dates</v>
          </cell>
          <cell r="R121" t="str">
            <v>ATTENTE DE PLANIFICATION</v>
          </cell>
        </row>
        <row r="122">
          <cell r="C122" t="str">
            <v>AFR</v>
          </cell>
          <cell r="D122" t="str">
            <v>Mobiliser l’humour en situation professionnelle</v>
          </cell>
          <cell r="F122" t="str">
            <v>NONAKA CONSEIL</v>
          </cell>
          <cell r="G122">
            <v>3</v>
          </cell>
          <cell r="J122" t="str">
            <v>13 au 15/03</v>
          </cell>
          <cell r="K122" t="str">
            <v>ANFH Pessac</v>
          </cell>
          <cell r="L122">
            <v>1</v>
          </cell>
          <cell r="R122" t="str">
            <v>FERMÉE</v>
          </cell>
          <cell r="S122">
            <v>45306</v>
          </cell>
        </row>
        <row r="123">
          <cell r="C123" t="str">
            <v>AFR</v>
          </cell>
          <cell r="D123" t="str">
            <v>Mobiliser l’humour en situation professionnelle</v>
          </cell>
          <cell r="F123" t="str">
            <v>NONAKA CONSEIL</v>
          </cell>
          <cell r="G123">
            <v>3</v>
          </cell>
          <cell r="J123" t="str">
            <v>24-25-26 septembre</v>
          </cell>
          <cell r="K123" t="str">
            <v>CH Périgueux</v>
          </cell>
          <cell r="L123">
            <v>2</v>
          </cell>
          <cell r="R123" t="str">
            <v>GROUPES DE PROXIMITES COMPLET</v>
          </cell>
          <cell r="S123">
            <v>45471</v>
          </cell>
        </row>
        <row r="124">
          <cell r="C124" t="str">
            <v>CREP</v>
          </cell>
          <cell r="D124" t="str">
            <v>Parcours CREP</v>
          </cell>
          <cell r="F124" t="str">
            <v>ASSOFAC</v>
          </cell>
          <cell r="G124">
            <v>9</v>
          </cell>
          <cell r="J124" t="str">
            <v xml:space="preserve">13/2 - 27/2 + 12/3 - 19/3 + 2+16/4 - 30/4 + 14+28/5 2024 </v>
          </cell>
          <cell r="K124" t="str">
            <v>Hôtel Holiday Inn</v>
          </cell>
          <cell r="L124">
            <v>1</v>
          </cell>
          <cell r="R124" t="str">
            <v>FERMÉE</v>
          </cell>
          <cell r="S124">
            <v>45275</v>
          </cell>
        </row>
        <row r="125">
          <cell r="C125" t="str">
            <v>AFC</v>
          </cell>
          <cell r="D125" t="str">
            <v>Animer des ateliers numériques pour développer l'autonomie et l'inclusion des personnes en situation de handicap</v>
          </cell>
          <cell r="F125" t="str">
            <v>ASKORIA</v>
          </cell>
          <cell r="G125">
            <v>3</v>
          </cell>
          <cell r="K125" t="str">
            <v>ANFH Pessac</v>
          </cell>
          <cell r="R125" t="str">
            <v>FERMÉE</v>
          </cell>
          <cell r="S125">
            <v>45306</v>
          </cell>
        </row>
        <row r="126">
          <cell r="C126" t="str">
            <v xml:space="preserve"> </v>
          </cell>
          <cell r="D126" t="str">
            <v xml:space="preserve">Maintien et développement des compétences en réanimation / soins critiques adultes et pédiatriques </v>
          </cell>
          <cell r="F126" t="str">
            <v xml:space="preserve"> </v>
          </cell>
          <cell r="G126" t="str">
            <v xml:space="preserve"> </v>
          </cell>
          <cell r="R126" t="str">
            <v>ATTENTE DE PLANIFICATION</v>
          </cell>
        </row>
        <row r="127">
          <cell r="C127" t="str">
            <v>CREP</v>
          </cell>
          <cell r="D127" t="str">
            <v>Parcours CREP</v>
          </cell>
          <cell r="F127" t="str">
            <v>ASSOFAC</v>
          </cell>
          <cell r="G127">
            <v>9</v>
          </cell>
          <cell r="J127" t="str">
            <v>16/2 - 8+5/3 - 29/3 + 5+12/4 + 3+17+21/5 2024 HOLIDAY INN PESSAC</v>
          </cell>
          <cell r="K127" t="str">
            <v>Hôtel Holiday Inn</v>
          </cell>
          <cell r="L127">
            <v>2</v>
          </cell>
          <cell r="R127" t="str">
            <v>FERMÉE</v>
          </cell>
          <cell r="S127">
            <v>45306</v>
          </cell>
        </row>
        <row r="128">
          <cell r="C128" t="str">
            <v>AFR</v>
          </cell>
          <cell r="D128" t="str">
            <v>Elaboration du document unique et du PAPRIPACT</v>
          </cell>
          <cell r="F128" t="str">
            <v>JLO</v>
          </cell>
          <cell r="G128">
            <v>3</v>
          </cell>
          <cell r="J128" t="str">
            <v>5/06 + 9/07 - 17/10/2024</v>
          </cell>
          <cell r="K128" t="str">
            <v>ANFH Pessac</v>
          </cell>
          <cell r="L128">
            <v>1</v>
          </cell>
          <cell r="R128" t="str">
            <v>FERMÉE</v>
          </cell>
          <cell r="S128">
            <v>45397</v>
          </cell>
        </row>
        <row r="129">
          <cell r="C129" t="str">
            <v>AFR</v>
          </cell>
          <cell r="D129" t="str">
            <v>Elaboration du document unique et du PAPRIPACT</v>
          </cell>
          <cell r="F129" t="str">
            <v>JLO</v>
          </cell>
          <cell r="G129">
            <v>3</v>
          </cell>
          <cell r="J129" t="str">
            <v>12/06 + 10/07 + 24/10/2024</v>
          </cell>
          <cell r="L129">
            <v>2</v>
          </cell>
          <cell r="R129" t="str">
            <v>FERMÉE</v>
          </cell>
          <cell r="S129">
            <v>45397</v>
          </cell>
        </row>
        <row r="130">
          <cell r="C130" t="str">
            <v>AFR</v>
          </cell>
          <cell r="D130" t="str">
            <v>Parcours modulaire Responsables et Chargés de formation : 
Module 1 : prendre ses fonctions de responsable et chargé de formation continue</v>
          </cell>
          <cell r="F130" t="str">
            <v>CNEH</v>
          </cell>
          <cell r="G130">
            <v>2</v>
          </cell>
          <cell r="J130" t="str">
            <v>23-24/09</v>
          </cell>
          <cell r="K130" t="str">
            <v>ANFH Pessac</v>
          </cell>
          <cell r="L130">
            <v>1</v>
          </cell>
          <cell r="R130" t="str">
            <v>PLACES DISPONIBLES</v>
          </cell>
          <cell r="S130">
            <v>45458</v>
          </cell>
        </row>
        <row r="131">
          <cell r="C131" t="str">
            <v>AFR</v>
          </cell>
          <cell r="D131" t="str">
            <v>Parcours modulaire Responsables et Chargés de formation : 
Module 1 : prendre ses fonctions de responsable et chargé de formation continue</v>
          </cell>
          <cell r="F131" t="str">
            <v>CNEH</v>
          </cell>
          <cell r="G131">
            <v>2</v>
          </cell>
          <cell r="J131" t="str">
            <v>11 + 12 janv</v>
          </cell>
          <cell r="K131" t="str">
            <v>ANFH Pessac</v>
          </cell>
          <cell r="L131">
            <v>1</v>
          </cell>
          <cell r="R131" t="str">
            <v>ANNULÉE</v>
          </cell>
          <cell r="S131">
            <v>45275</v>
          </cell>
        </row>
        <row r="132">
          <cell r="C132" t="str">
            <v xml:space="preserve"> </v>
          </cell>
          <cell r="D132" t="str">
            <v>Optimisation de ses ressources internes pour mieux travailler en équipe</v>
          </cell>
          <cell r="F132" t="str">
            <v xml:space="preserve"> </v>
          </cell>
          <cell r="G132" t="str">
            <v xml:space="preserve"> </v>
          </cell>
          <cell r="R132" t="str">
            <v>ATTENTE DE PLANIFICATION</v>
          </cell>
        </row>
        <row r="133">
          <cell r="C133" t="str">
            <v>AFR</v>
          </cell>
          <cell r="D133" t="str">
            <v>Parcours modulaire Responsables et Chargés de formation :
Module 2 : construire la politique de formation et les parcours professionnels</v>
          </cell>
          <cell r="F133" t="str">
            <v>CNEH</v>
          </cell>
          <cell r="G133">
            <v>2</v>
          </cell>
          <cell r="J133" t="str">
            <v>02 + 03/05</v>
          </cell>
          <cell r="K133" t="str">
            <v>ANFH Pessac</v>
          </cell>
          <cell r="L133">
            <v>1</v>
          </cell>
          <cell r="R133" t="str">
            <v>ANNULÉE</v>
          </cell>
          <cell r="S133">
            <v>45337</v>
          </cell>
        </row>
        <row r="134">
          <cell r="C134" t="str">
            <v>AFR</v>
          </cell>
          <cell r="D134" t="str">
            <v>Parcours modulaire Responsables et Chargés de formation : 
Module 3 : élaborer le plan de formation</v>
          </cell>
          <cell r="F134" t="str">
            <v>CNEH</v>
          </cell>
          <cell r="G134">
            <v>2</v>
          </cell>
          <cell r="J134" t="str">
            <v>04+05/07</v>
          </cell>
          <cell r="K134" t="str">
            <v>A déterminer</v>
          </cell>
          <cell r="L134">
            <v>1</v>
          </cell>
          <cell r="R134" t="str">
            <v>FERMÉE</v>
          </cell>
          <cell r="S134">
            <v>45337</v>
          </cell>
        </row>
        <row r="135">
          <cell r="C135" t="str">
            <v>AFR</v>
          </cell>
          <cell r="D135" t="str">
            <v>Parcours modulaire Responsables et Chargés de formation :
Module 2 : construire la politique de formation et les parcours professionnels</v>
          </cell>
          <cell r="F135" t="str">
            <v>CNEH</v>
          </cell>
          <cell r="G135">
            <v>2</v>
          </cell>
          <cell r="J135" t="str">
            <v>09 - 10 décembre</v>
          </cell>
          <cell r="K135" t="str">
            <v>ANFH Pessac</v>
          </cell>
          <cell r="L135">
            <v>1</v>
          </cell>
          <cell r="R135" t="str">
            <v>PLACES DISPONIBLES</v>
          </cell>
          <cell r="S135">
            <v>45550</v>
          </cell>
        </row>
        <row r="136">
          <cell r="C136" t="str">
            <v>AFR</v>
          </cell>
          <cell r="D136" t="str">
            <v>Comment intervenir auprès d'une personne physiquement violente</v>
          </cell>
          <cell r="F136" t="str">
            <v>CNEH</v>
          </cell>
          <cell r="G136">
            <v>3</v>
          </cell>
          <cell r="J136" t="str">
            <v>22 et 23 mai + 31 mai 2024</v>
          </cell>
          <cell r="K136" t="str">
            <v>Hôtel Mercure Villeneuve sur lot</v>
          </cell>
          <cell r="L136">
            <v>3</v>
          </cell>
          <cell r="R136" t="str">
            <v>GROUPES DE PROXIMITES COMPLET</v>
          </cell>
          <cell r="S136">
            <v>45366</v>
          </cell>
        </row>
        <row r="137">
          <cell r="C137" t="str">
            <v>AFR</v>
          </cell>
          <cell r="D137" t="str">
            <v>Parcours sur mesure de formation aux compétences clés/compétences de base</v>
          </cell>
          <cell r="F137" t="str">
            <v>RETRAVAILLER SUD OUEST</v>
          </cell>
          <cell r="G137">
            <v>0</v>
          </cell>
          <cell r="R137" t="str">
            <v>ATTENTE DE PLANIFICATION</v>
          </cell>
        </row>
        <row r="138">
          <cell r="C138" t="str">
            <v>AFC</v>
          </cell>
          <cell r="D138" t="str">
            <v>Etat dépressif chez les jeunes</v>
          </cell>
          <cell r="F138" t="str">
            <v>INFOR SANTE</v>
          </cell>
          <cell r="G138">
            <v>2</v>
          </cell>
          <cell r="J138" t="str">
            <v>13-14 mai</v>
          </cell>
          <cell r="K138" t="str">
            <v>Hôtel à déterminer</v>
          </cell>
          <cell r="R138" t="str">
            <v>ANNULÉE</v>
          </cell>
          <cell r="S138">
            <v>45372</v>
          </cell>
        </row>
        <row r="139">
          <cell r="C139" t="str">
            <v>AFR</v>
          </cell>
          <cell r="D139" t="str">
            <v>Parcours modulaire Responsables et Chargés de formation :
Module 2 : construire la politique de formation et les parcours professionnels</v>
          </cell>
          <cell r="F139" t="str">
            <v>CNEH</v>
          </cell>
          <cell r="G139">
            <v>2</v>
          </cell>
          <cell r="J139" t="str">
            <v>30 + 31 janv</v>
          </cell>
          <cell r="K139" t="str">
            <v>ANFH Pessac</v>
          </cell>
          <cell r="L139">
            <v>1</v>
          </cell>
          <cell r="R139" t="str">
            <v>ANNULÉE</v>
          </cell>
          <cell r="S139">
            <v>45275</v>
          </cell>
        </row>
        <row r="140">
          <cell r="C140" t="str">
            <v>AFN</v>
          </cell>
          <cell r="D140" t="str">
            <v>Entretien professionnel - Evaluateur Module 1 - La fixation des objectifs</v>
          </cell>
          <cell r="F140" t="str">
            <v>DEMETER SANTE</v>
          </cell>
          <cell r="G140">
            <v>0.5</v>
          </cell>
          <cell r="J140">
            <v>45467</v>
          </cell>
          <cell r="K140" t="str">
            <v>Distanciel</v>
          </cell>
          <cell r="L140">
            <v>1</v>
          </cell>
          <cell r="R140" t="str">
            <v>PLACES DISPONIBLES</v>
          </cell>
          <cell r="S140">
            <v>45412</v>
          </cell>
        </row>
        <row r="141">
          <cell r="C141" t="str">
            <v>AFR</v>
          </cell>
          <cell r="D141" t="str">
            <v>Parcours modulaire Responsables et Chargés de formation :
Module 4 : acheter la formation et optimiser son budget</v>
          </cell>
          <cell r="F141" t="str">
            <v>CNEH</v>
          </cell>
          <cell r="G141">
            <v>2</v>
          </cell>
          <cell r="J141" t="str">
            <v>09+10+11/07</v>
          </cell>
          <cell r="K141" t="str">
            <v>A déterminer</v>
          </cell>
          <cell r="L141">
            <v>1</v>
          </cell>
          <cell r="R141" t="str">
            <v>FERMÉE</v>
          </cell>
          <cell r="S141">
            <v>45337</v>
          </cell>
        </row>
        <row r="142">
          <cell r="C142" t="str">
            <v>AFN</v>
          </cell>
          <cell r="D142" t="str">
            <v>Entretien professionnel - Evaluateur Module 2 - La formalisation d'un compte-rendu</v>
          </cell>
          <cell r="F142" t="str">
            <v>DEMETER SANTE</v>
          </cell>
          <cell r="G142">
            <v>0.5</v>
          </cell>
          <cell r="J142">
            <v>45467</v>
          </cell>
          <cell r="K142" t="str">
            <v>Distanciel</v>
          </cell>
          <cell r="L142">
            <v>1</v>
          </cell>
          <cell r="R142" t="str">
            <v>PLACES DISPONIBLES</v>
          </cell>
          <cell r="S142">
            <v>45412</v>
          </cell>
        </row>
        <row r="143">
          <cell r="C143" t="str">
            <v>AFR</v>
          </cell>
          <cell r="D143" t="str">
            <v>Parcours modulaire Responsables et Chargés de formation :
Module 5 : évaluer des actions de formation : démarche et outils</v>
          </cell>
          <cell r="F143" t="str">
            <v>CNEH</v>
          </cell>
          <cell r="G143">
            <v>2</v>
          </cell>
          <cell r="J143">
            <v>45539</v>
          </cell>
          <cell r="K143" t="str">
            <v>A déterminer</v>
          </cell>
          <cell r="L143">
            <v>1</v>
          </cell>
          <cell r="R143" t="str">
            <v>FERMÉE</v>
          </cell>
          <cell r="S143">
            <v>45337</v>
          </cell>
        </row>
        <row r="144">
          <cell r="C144" t="str">
            <v>AFR</v>
          </cell>
          <cell r="D144" t="str">
            <v>Préparation concours Adjoint des Cadres Hospitaliers</v>
          </cell>
          <cell r="F144" t="str">
            <v>EMS</v>
          </cell>
          <cell r="G144">
            <v>14</v>
          </cell>
          <cell r="J144" t="str">
            <v>27 au 29/03 + 04-05/04 +  10-11/04 + 29/04 + 06/05 + 13-14/05 + 17/05 + 24/05 + 03 au 05/06 
(en distanciel)</v>
          </cell>
          <cell r="K144" t="str">
            <v>ANFH Pessac + Distanciel</v>
          </cell>
          <cell r="L144">
            <v>1</v>
          </cell>
          <cell r="R144" t="str">
            <v>FERMÉE</v>
          </cell>
          <cell r="S144">
            <v>45306</v>
          </cell>
        </row>
        <row r="145">
          <cell r="C145" t="str">
            <v>CREP</v>
          </cell>
          <cell r="D145" t="str">
            <v>Parcours sur mesure de formation aux compétences clés/compétences de base</v>
          </cell>
          <cell r="F145" t="str">
            <v>ASSOFAC</v>
          </cell>
          <cell r="G145">
            <v>9</v>
          </cell>
          <cell r="J145" t="str">
            <v>En cours</v>
          </cell>
          <cell r="K145" t="str">
            <v>ANFH Pessac</v>
          </cell>
          <cell r="L145">
            <v>1</v>
          </cell>
          <cell r="R145" t="str">
            <v>ATTENTE DE PLANIFICATION</v>
          </cell>
        </row>
        <row r="146">
          <cell r="C146" t="str">
            <v>AFN</v>
          </cell>
          <cell r="D146" t="str">
            <v>Entretien professionnel - Evaluateur Module 3 - La conduite de l'entretien professionnel</v>
          </cell>
          <cell r="F146" t="str">
            <v>DEMETER SANTE</v>
          </cell>
          <cell r="G146">
            <v>0.5</v>
          </cell>
          <cell r="J146">
            <v>45468</v>
          </cell>
          <cell r="K146" t="str">
            <v>Distanciel</v>
          </cell>
          <cell r="L146">
            <v>1</v>
          </cell>
          <cell r="R146" t="str">
            <v>PLACES DISPONIBLES</v>
          </cell>
          <cell r="S146">
            <v>45412</v>
          </cell>
        </row>
        <row r="147">
          <cell r="C147" t="str">
            <v>AFC</v>
          </cell>
          <cell r="D147" t="str">
            <v>Personnes handicapées vieillissantes : préparer une transition de qualité d'une structure handicap vers une structure Ehpad</v>
          </cell>
          <cell r="F147" t="str">
            <v>RESEAU CEDRE SANTE</v>
          </cell>
          <cell r="G147">
            <v>3</v>
          </cell>
          <cell r="J147" t="str">
            <v>15 + 16 -17 oct</v>
          </cell>
          <cell r="K147" t="str">
            <v>ANFH Pessac</v>
          </cell>
          <cell r="R147" t="str">
            <v>PLACES DISPONIBLES</v>
          </cell>
          <cell r="S147">
            <v>45458</v>
          </cell>
        </row>
        <row r="148">
          <cell r="C148" t="str">
            <v>AFR</v>
          </cell>
          <cell r="D148" t="str">
            <v>Préparation au concours  d'entrée à l'Institut de formation en soins infirmiers pour les agents relevant de la FPC</v>
          </cell>
          <cell r="F148" t="str">
            <v>CONVERGENCES</v>
          </cell>
          <cell r="G148">
            <v>12</v>
          </cell>
          <cell r="J148" t="str">
            <v>05-06/09 + 03-04/10 + 19-20/11 + 12-13/12 + 06-07/01/2025 + 03-04/02/2025</v>
          </cell>
          <cell r="K148" t="str">
            <v>ANFH Pessac</v>
          </cell>
          <cell r="L148">
            <v>1</v>
          </cell>
          <cell r="R148" t="str">
            <v>PLACES DISPONIBLES</v>
          </cell>
          <cell r="S148">
            <v>45458</v>
          </cell>
        </row>
        <row r="149">
          <cell r="C149" t="str">
            <v>AFN</v>
          </cell>
          <cell r="D149" t="str">
            <v>Entretien professionnel - Evaluateur Module 4- La préparation d'un entretien délicat</v>
          </cell>
          <cell r="F149" t="str">
            <v>DEMETER SANTE</v>
          </cell>
          <cell r="G149">
            <v>0.5</v>
          </cell>
          <cell r="J149">
            <v>45468</v>
          </cell>
          <cell r="K149" t="str">
            <v>Distanciel</v>
          </cell>
          <cell r="L149">
            <v>1</v>
          </cell>
          <cell r="R149" t="str">
            <v>PLACES DISPONIBLES</v>
          </cell>
          <cell r="S149">
            <v>45412</v>
          </cell>
        </row>
        <row r="150">
          <cell r="C150" t="str">
            <v>AFC</v>
          </cell>
          <cell r="D150" t="str">
            <v>Etat dépressif chez les jeunes</v>
          </cell>
          <cell r="F150" t="str">
            <v>INFOR SANTE</v>
          </cell>
          <cell r="G150">
            <v>2</v>
          </cell>
          <cell r="J150" t="str">
            <v>13-14/06</v>
          </cell>
          <cell r="K150" t="str">
            <v>ANFH Pessac</v>
          </cell>
          <cell r="L150">
            <v>1</v>
          </cell>
          <cell r="R150" t="str">
            <v>FERMÉE</v>
          </cell>
          <cell r="S150">
            <v>45397</v>
          </cell>
        </row>
        <row r="151">
          <cell r="C151" t="str">
            <v>AFR</v>
          </cell>
          <cell r="D151" t="str">
            <v>Formation Adaptation à l'Emploi - Adjoint des cadres hospitaliers</v>
          </cell>
          <cell r="F151" t="str">
            <v>CONVERGENCES</v>
          </cell>
          <cell r="G151">
            <v>22</v>
          </cell>
          <cell r="J151" t="str">
            <v>27 et 28 juin+ 1er et 02 octobre+ 07 et 08 octobre+ 05 et 06 novembre+ 14 et 15 novembre+ 21 et 22 novembre+ 12 et 13 décembre+ 19 et 20 décembre 2024 + 08 et 09 janvier+ 13 et 14 janvier+ 10 et 11 février 2025 - ANFH PESSAC</v>
          </cell>
          <cell r="K151" t="str">
            <v>Hôtel Ibis Styles Villenave</v>
          </cell>
          <cell r="L151">
            <v>1</v>
          </cell>
          <cell r="R151" t="str">
            <v>PLACES DISPONIBLES</v>
          </cell>
          <cell r="S151">
            <v>45412</v>
          </cell>
        </row>
        <row r="152">
          <cell r="C152" t="str">
            <v>AFR</v>
          </cell>
          <cell r="D152" t="str">
            <v>Préparation concours Adjoint des Cadres Hospitaliers</v>
          </cell>
          <cell r="F152" t="str">
            <v>EMS</v>
          </cell>
          <cell r="G152">
            <v>14</v>
          </cell>
          <cell r="J152" t="str">
            <v>Attente de dates</v>
          </cell>
          <cell r="K152" t="str">
            <v>A déterminer</v>
          </cell>
          <cell r="L152">
            <v>2</v>
          </cell>
          <cell r="R152" t="str">
            <v>ATTENTE DE PLANIFICATION</v>
          </cell>
        </row>
        <row r="153">
          <cell r="C153" t="str">
            <v>AFR</v>
          </cell>
          <cell r="D153" t="str">
            <v>Prestation hôtelière Ehpad - Cuisine</v>
          </cell>
          <cell r="F153" t="str">
            <v>ALTAFORMA</v>
          </cell>
          <cell r="G153">
            <v>4</v>
          </cell>
          <cell r="J153" t="str">
            <v>22-23/05 + 06-07/06</v>
          </cell>
          <cell r="K153" t="str">
            <v>ANFH Pessac</v>
          </cell>
          <cell r="L153">
            <v>1</v>
          </cell>
          <cell r="R153" t="str">
            <v>PLACES DISPONIBLES</v>
          </cell>
          <cell r="S153">
            <v>45402</v>
          </cell>
        </row>
        <row r="154">
          <cell r="C154" t="str">
            <v>AFC</v>
          </cell>
          <cell r="D154" t="str">
            <v>Missions et rôles des ASH dans l'aide à la personne en EHPAD</v>
          </cell>
          <cell r="F154" t="str">
            <v xml:space="preserve">EFORS </v>
          </cell>
          <cell r="G154">
            <v>5</v>
          </cell>
          <cell r="J154" t="str">
            <v>En attente de dates</v>
          </cell>
          <cell r="K154" t="str">
            <v>Hôtel à déterminer</v>
          </cell>
          <cell r="L154">
            <v>3</v>
          </cell>
          <cell r="R154" t="str">
            <v>GROUPES DE PROXIMITES COMPLET</v>
          </cell>
          <cell r="S154">
            <v>45366</v>
          </cell>
        </row>
        <row r="155">
          <cell r="C155" t="str">
            <v>AFR</v>
          </cell>
          <cell r="D155" t="str">
            <v>Prestation hôtelière Ehpad - Cuisine</v>
          </cell>
          <cell r="F155" t="str">
            <v>ALTAFORMA</v>
          </cell>
          <cell r="G155">
            <v>4</v>
          </cell>
          <cell r="J155" t="str">
            <v>19-20/09 + 10-11/10</v>
          </cell>
          <cell r="K155" t="str">
            <v>ANFH Pessac</v>
          </cell>
          <cell r="L155">
            <v>1</v>
          </cell>
          <cell r="R155" t="str">
            <v>GROUPES DE PROXIMITES COMPLET</v>
          </cell>
          <cell r="S155">
            <v>45458</v>
          </cell>
        </row>
        <row r="156">
          <cell r="C156" t="str">
            <v>AFR</v>
          </cell>
          <cell r="D156" t="str">
            <v>Formation Adaptation à l'Emploi - Technicien Supérieur Hospitalier</v>
          </cell>
          <cell r="F156" t="str">
            <v>NOVE CONCEPT</v>
          </cell>
          <cell r="G156">
            <v>27</v>
          </cell>
          <cell r="J156" t="str">
            <v>03 au 05 juin + 24 au 27 juin + 16 au 19 sept + 30 sept au 03 oct + 13 au 15 nov + 09 au 11 déc + 20-21 janv 2025 + 11 au 14 fev 2025</v>
          </cell>
          <cell r="K156" t="str">
            <v>Hôtel Holiday Inn</v>
          </cell>
          <cell r="L156">
            <v>2</v>
          </cell>
          <cell r="R156" t="str">
            <v>FERMÉE</v>
          </cell>
          <cell r="S156">
            <v>45397</v>
          </cell>
        </row>
        <row r="157">
          <cell r="C157" t="str">
            <v>AFR</v>
          </cell>
          <cell r="D157" t="str">
            <v>Prestation hôtelière Ehpad - Fonction linge</v>
          </cell>
          <cell r="F157" t="str">
            <v>ALTAFORMA</v>
          </cell>
          <cell r="G157">
            <v>2</v>
          </cell>
          <cell r="J157" t="str">
            <v>18+19/03</v>
          </cell>
          <cell r="K157" t="str">
            <v>ANFH Pessac</v>
          </cell>
          <cell r="L157">
            <v>1</v>
          </cell>
          <cell r="R157" t="str">
            <v>FERMÉE</v>
          </cell>
          <cell r="S157">
            <v>45321</v>
          </cell>
        </row>
        <row r="158">
          <cell r="C158" t="str">
            <v>AFC</v>
          </cell>
          <cell r="D158" t="str">
            <v>Intimité et sexualité des personnes âgées en Ehpad</v>
          </cell>
          <cell r="F158" t="str">
            <v>ALTAFORMA</v>
          </cell>
          <cell r="G158">
            <v>2</v>
          </cell>
          <cell r="J158" t="str">
            <v>03 et 04 juin 2024</v>
          </cell>
          <cell r="K158" t="str">
            <v>Hôtel Sourcéo Saint Paul les Dax</v>
          </cell>
          <cell r="L158">
            <v>4</v>
          </cell>
          <cell r="R158" t="str">
            <v>GROUPES DE PROXIMITES COMPLET</v>
          </cell>
          <cell r="S158">
            <v>45397</v>
          </cell>
        </row>
        <row r="159">
          <cell r="C159" t="str">
            <v>AFR</v>
          </cell>
          <cell r="D159" t="str">
            <v>Prestation hôtelière Ehpad - Service des repas</v>
          </cell>
          <cell r="F159" t="str">
            <v>ACF</v>
          </cell>
          <cell r="G159">
            <v>2</v>
          </cell>
          <cell r="J159" t="str">
            <v xml:space="preserve">18 + 19 sept </v>
          </cell>
          <cell r="K159" t="str">
            <v>A déterminer</v>
          </cell>
          <cell r="L159">
            <v>1</v>
          </cell>
          <cell r="R159" t="str">
            <v>PLACES DISPONIBLES</v>
          </cell>
          <cell r="S159">
            <v>45458</v>
          </cell>
        </row>
        <row r="160">
          <cell r="C160" t="str">
            <v>AFR</v>
          </cell>
          <cell r="D160" t="str">
            <v>Prestation hôtelière Ehpad - Tous acteurs au service des résidents</v>
          </cell>
          <cell r="F160" t="str">
            <v xml:space="preserve">FORMAVENIR </v>
          </cell>
          <cell r="G160">
            <v>3</v>
          </cell>
          <cell r="J160" t="str">
            <v>20 au 22/03</v>
          </cell>
          <cell r="K160" t="str">
            <v>ANFH Pessac</v>
          </cell>
          <cell r="L160">
            <v>1</v>
          </cell>
          <cell r="R160" t="str">
            <v>ANNULÉE</v>
          </cell>
          <cell r="S160">
            <v>45321</v>
          </cell>
        </row>
        <row r="161">
          <cell r="C161" t="str">
            <v>AFR</v>
          </cell>
          <cell r="D161" t="str">
            <v>Prestation hôtelière Ehpad - Service des repas</v>
          </cell>
          <cell r="F161" t="str">
            <v>ACF</v>
          </cell>
          <cell r="G161">
            <v>2</v>
          </cell>
          <cell r="J161" t="str">
            <v>21-22 mai</v>
          </cell>
          <cell r="K161" t="str">
            <v>CH ST ASTIER</v>
          </cell>
          <cell r="L161">
            <v>2</v>
          </cell>
          <cell r="R161" t="str">
            <v>ATTENTE DE PLANIFICATION</v>
          </cell>
        </row>
        <row r="162">
          <cell r="C162" t="str">
            <v>AFR</v>
          </cell>
          <cell r="D162" t="str">
            <v>Prestation hôtelière Ehpad -Hygiène et entretien des locaux</v>
          </cell>
          <cell r="F162" t="str">
            <v>ALTAFORMA</v>
          </cell>
          <cell r="G162">
            <v>3</v>
          </cell>
          <cell r="J162" t="str">
            <v>5-6 + 26/11</v>
          </cell>
          <cell r="K162" t="str">
            <v>Bergerac</v>
          </cell>
          <cell r="L162">
            <v>1</v>
          </cell>
          <cell r="R162" t="str">
            <v>GROUPES DE PROXIMITES COMPLET</v>
          </cell>
          <cell r="S162">
            <v>45471</v>
          </cell>
        </row>
        <row r="163">
          <cell r="C163" t="str">
            <v>AFR</v>
          </cell>
          <cell r="D163" t="str">
            <v>Prestation hôtelière Ehpad -Hygiène et entretien des locaux</v>
          </cell>
          <cell r="F163" t="str">
            <v>ALTAFORMA</v>
          </cell>
          <cell r="G163">
            <v>3</v>
          </cell>
          <cell r="J163" t="str">
            <v>13-14 + 27/11</v>
          </cell>
          <cell r="K163" t="str">
            <v>CH Périgueux</v>
          </cell>
          <cell r="L163">
            <v>2</v>
          </cell>
          <cell r="R163" t="str">
            <v>GROUPES DE PROXIMITES COMPLET</v>
          </cell>
          <cell r="S163">
            <v>45471</v>
          </cell>
        </row>
        <row r="164">
          <cell r="C164" t="str">
            <v>AFN</v>
          </cell>
          <cell r="D164" t="str">
            <v xml:space="preserve">Parcours manager : médical </v>
          </cell>
          <cell r="F164" t="str">
            <v>CFPPS</v>
          </cell>
          <cell r="G164">
            <v>0</v>
          </cell>
          <cell r="J164" t="str">
            <v>M1: distanciel - M2: 10-11/06 - M3: 2-3 + 23-24/09 - M4: 7-8/11 - M5: 5-6/12 - M6: à définir</v>
          </cell>
          <cell r="K164" t="str">
            <v>ANFH Pessac</v>
          </cell>
          <cell r="L164">
            <v>2</v>
          </cell>
          <cell r="R164" t="str">
            <v>PLACES DISPONIBLES</v>
          </cell>
          <cell r="S164">
            <v>45417</v>
          </cell>
        </row>
        <row r="165">
          <cell r="C165" t="str">
            <v>AFR</v>
          </cell>
          <cell r="D165" t="str">
            <v>Prestation hôtelière Ehpad -Hygiène et entretien des locaux</v>
          </cell>
          <cell r="F165" t="str">
            <v>ALTAFORMA</v>
          </cell>
          <cell r="G165">
            <v>3</v>
          </cell>
          <cell r="J165" t="str">
            <v>28, 29/11 et le 10/12</v>
          </cell>
          <cell r="K165" t="str">
            <v>Hôtel Mercure Villeneuve sur lot</v>
          </cell>
          <cell r="L165">
            <v>4</v>
          </cell>
          <cell r="R165" t="str">
            <v>GROUPES DE PROXIMITES COMPLET</v>
          </cell>
          <cell r="S165">
            <v>45458</v>
          </cell>
        </row>
        <row r="166">
          <cell r="C166" t="str">
            <v>AFR</v>
          </cell>
          <cell r="D166" t="str">
            <v>Prise en charge des conduites addictives</v>
          </cell>
          <cell r="F166" t="str">
            <v>INFOR SANTE</v>
          </cell>
          <cell r="G166">
            <v>3</v>
          </cell>
          <cell r="J166" t="str">
            <v>31/01 + 01-02/02</v>
          </cell>
          <cell r="K166" t="str">
            <v>ANFH Pessac</v>
          </cell>
          <cell r="L166">
            <v>1</v>
          </cell>
          <cell r="R166" t="str">
            <v>FERMÉE</v>
          </cell>
          <cell r="S166">
            <v>45275</v>
          </cell>
        </row>
        <row r="167">
          <cell r="C167" t="str">
            <v>AFR</v>
          </cell>
          <cell r="D167" t="str">
            <v>Préparation au concours  d'entrée à l'Institut de formation en soins infirmiers pour les agents relevant de la FPC</v>
          </cell>
          <cell r="F167" t="str">
            <v>CONVERGENCES</v>
          </cell>
          <cell r="G167">
            <v>12</v>
          </cell>
          <cell r="J167" t="str">
            <v xml:space="preserve">10 et 11 juin 2024
1er et 02 octobre 2024
05 et 06 novembre 2024
12 et 13 novembre 2024
09 et 10 décembre 2024
20 et 21 janvier 2025 </v>
          </cell>
          <cell r="K167" t="str">
            <v>ANFH Pessac</v>
          </cell>
          <cell r="L167">
            <v>2</v>
          </cell>
          <cell r="R167" t="str">
            <v>FERMÉE</v>
          </cell>
          <cell r="S167">
            <v>45397</v>
          </cell>
        </row>
        <row r="168">
          <cell r="C168" t="str">
            <v>AFC</v>
          </cell>
          <cell r="D168" t="str">
            <v>Prise en charge des troubles psychiatriques en Ehpad</v>
          </cell>
          <cell r="F168" t="str">
            <v>ALTAFORMA</v>
          </cell>
          <cell r="G168">
            <v>3</v>
          </cell>
          <cell r="J168" t="str">
            <v>21-22 et 29 novembre</v>
          </cell>
          <cell r="K168" t="str">
            <v>CH Périgueux</v>
          </cell>
          <cell r="L168">
            <v>2</v>
          </cell>
          <cell r="R168" t="str">
            <v>GROUPES DE PROXIMITES COMPLET</v>
          </cell>
          <cell r="S168">
            <v>45366</v>
          </cell>
        </row>
        <row r="169">
          <cell r="C169" t="str">
            <v>AFR</v>
          </cell>
          <cell r="D169" t="str">
            <v>Communiquer efficacement dans le cadre professionnel</v>
          </cell>
          <cell r="F169" t="str">
            <v>FORMACTION</v>
          </cell>
          <cell r="G169">
            <v>2</v>
          </cell>
          <cell r="J169" t="str">
            <v>11 et 12 juin</v>
          </cell>
          <cell r="K169" t="str">
            <v>Hôtel Sourcéo Saint Paul les Dax</v>
          </cell>
          <cell r="L169">
            <v>3</v>
          </cell>
          <cell r="R169" t="str">
            <v>GROUPES DE PROXIMITES COMPLET</v>
          </cell>
          <cell r="S169">
            <v>45397</v>
          </cell>
        </row>
        <row r="170">
          <cell r="C170" t="str">
            <v>AFR</v>
          </cell>
          <cell r="D170" t="str">
            <v>Professionnalisation des agents au sein du service des Ressources Humaines
Module 2 - Paie et rémunération</v>
          </cell>
          <cell r="F170" t="str">
            <v>GRIEPS</v>
          </cell>
          <cell r="G170">
            <v>2</v>
          </cell>
          <cell r="J170" t="str">
            <v>1 + 2 oct</v>
          </cell>
          <cell r="K170" t="str">
            <v>A déterminer</v>
          </cell>
          <cell r="L170">
            <v>1</v>
          </cell>
          <cell r="R170" t="str">
            <v>FERMÉE</v>
          </cell>
          <cell r="S170">
            <v>45337</v>
          </cell>
        </row>
        <row r="171">
          <cell r="C171" t="str">
            <v>AFC</v>
          </cell>
          <cell r="D171" t="str">
            <v>Prise en charge des troubles psychiatriques en Ehpad</v>
          </cell>
          <cell r="F171" t="str">
            <v>ALTAFORMA</v>
          </cell>
          <cell r="G171">
            <v>3</v>
          </cell>
          <cell r="J171" t="str">
            <v>23-24 + 31/05</v>
          </cell>
          <cell r="K171" t="str">
            <v>Hôtel Holiday Inn</v>
          </cell>
          <cell r="L171">
            <v>1</v>
          </cell>
          <cell r="R171" t="str">
            <v>FERMÉE</v>
          </cell>
          <cell r="S171">
            <v>45381</v>
          </cell>
        </row>
        <row r="172">
          <cell r="C172" t="str">
            <v>AFC</v>
          </cell>
          <cell r="D172" t="str">
            <v>Développer une approche non médicamenteuse des troubles psycho comportementaux en gérontologie</v>
          </cell>
          <cell r="F172" t="str">
            <v>IDEAGE</v>
          </cell>
          <cell r="G172">
            <v>3</v>
          </cell>
          <cell r="J172" t="str">
            <v>En attente de dates</v>
          </cell>
          <cell r="K172" t="str">
            <v>Hôtel à déterminer</v>
          </cell>
          <cell r="R172" t="str">
            <v>ATTENTE DE PLANIFICATION</v>
          </cell>
        </row>
        <row r="173">
          <cell r="C173" t="str">
            <v>AFR</v>
          </cell>
          <cell r="D173" t="str">
            <v>Elaboration du document unique et du PAPRIPACT</v>
          </cell>
          <cell r="F173" t="str">
            <v>JLO</v>
          </cell>
          <cell r="G173">
            <v>3</v>
          </cell>
          <cell r="J173" t="str">
            <v>19/06 + 03/09 + 06/11/2024</v>
          </cell>
          <cell r="L173">
            <v>3</v>
          </cell>
          <cell r="R173" t="str">
            <v>FERMÉE</v>
          </cell>
          <cell r="S173">
            <v>45397</v>
          </cell>
        </row>
        <row r="174">
          <cell r="C174" t="str">
            <v>AFR</v>
          </cell>
          <cell r="D174" t="str">
            <v>Professionnalisation des agents au sein du service des Ressources Humaines
Module 5 - Fin de carrière</v>
          </cell>
          <cell r="F174" t="str">
            <v>GRIEPS</v>
          </cell>
          <cell r="G174">
            <v>2</v>
          </cell>
          <cell r="J174" t="str">
            <v>18-19 janvier Lieu : Ste Livrade sur lot - GCSMS 47</v>
          </cell>
          <cell r="K174" t="str">
            <v>EHPAD STE LIVRADE</v>
          </cell>
          <cell r="L174">
            <v>2</v>
          </cell>
          <cell r="R174" t="str">
            <v>GROUPES GCSMS 47 COMPLET</v>
          </cell>
          <cell r="S174">
            <v>45275</v>
          </cell>
        </row>
        <row r="175">
          <cell r="C175" t="str">
            <v>AFR</v>
          </cell>
          <cell r="D175" t="str">
            <v>Professionnalisation des agents au sein du service des Ressources Humaines
Module 4 - Recrutement , Mobilité et transition professionnelle</v>
          </cell>
          <cell r="F175" t="str">
            <v>GRIEPS</v>
          </cell>
          <cell r="G175">
            <v>1</v>
          </cell>
          <cell r="J175">
            <v>45448</v>
          </cell>
          <cell r="K175" t="str">
            <v>Distanciel</v>
          </cell>
          <cell r="L175">
            <v>1</v>
          </cell>
          <cell r="R175" t="str">
            <v>FERMÉE</v>
          </cell>
          <cell r="S175">
            <v>45397</v>
          </cell>
        </row>
        <row r="176">
          <cell r="C176" t="str">
            <v>AFR</v>
          </cell>
          <cell r="D176" t="str">
            <v>Professionnalisation des agents au sein du service des Ressources Humaines
Module 6 - Principes de la loi de la transformation de la FP</v>
          </cell>
          <cell r="F176" t="str">
            <v>GRIEPS</v>
          </cell>
          <cell r="G176">
            <v>2</v>
          </cell>
          <cell r="J176" t="str">
            <v>29 + 30 janvier Lieu : EHPAD Casseneuil</v>
          </cell>
          <cell r="K176" t="str">
            <v>EHPAD CASSENEUIL</v>
          </cell>
          <cell r="L176">
            <v>2</v>
          </cell>
          <cell r="R176" t="str">
            <v>GROUPES GCSMS 47 COMPLET</v>
          </cell>
          <cell r="S176">
            <v>45275</v>
          </cell>
        </row>
        <row r="177">
          <cell r="C177" t="str">
            <v>AFC</v>
          </cell>
          <cell r="D177" t="str">
            <v>Fondamentaux de la gériatrie</v>
          </cell>
          <cell r="F177" t="str">
            <v>ALTAFORMA</v>
          </cell>
          <cell r="G177">
            <v>4</v>
          </cell>
          <cell r="J177" t="str">
            <v> 27, 28 juin , 1er et 02 juillet 2024</v>
          </cell>
          <cell r="K177" t="str">
            <v>Hôtel à déterminer</v>
          </cell>
          <cell r="L177">
            <v>3</v>
          </cell>
          <cell r="R177" t="str">
            <v>GROUPES DE PROXIMITES COMPLET</v>
          </cell>
          <cell r="S177">
            <v>45366</v>
          </cell>
        </row>
        <row r="178">
          <cell r="C178" t="str">
            <v>AFR</v>
          </cell>
          <cell r="D178" t="str">
            <v>Formation des maîtres d'apprentissage - Module 1</v>
          </cell>
          <cell r="F178" t="str">
            <v>CADRES EN MISSION FORMATION</v>
          </cell>
          <cell r="G178">
            <v>4</v>
          </cell>
          <cell r="J178" t="str">
            <v xml:space="preserve">03+04/06
</v>
          </cell>
          <cell r="K178" t="str">
            <v>Hôtel Holiday Inn</v>
          </cell>
          <cell r="R178" t="str">
            <v>FERMÉE</v>
          </cell>
          <cell r="S178">
            <v>45366</v>
          </cell>
        </row>
        <row r="179">
          <cell r="C179" t="str">
            <v>AFR</v>
          </cell>
          <cell r="D179" t="str">
            <v>Professionnalisation des agents au sein du service des Ressources Humaines
Module 5 - Fin de carrière</v>
          </cell>
          <cell r="F179" t="str">
            <v>GRIEPS</v>
          </cell>
          <cell r="G179">
            <v>2</v>
          </cell>
          <cell r="J179" t="str">
            <v>23 + 24/05</v>
          </cell>
          <cell r="K179" t="str">
            <v>Hôtel Holiday Inn</v>
          </cell>
          <cell r="L179">
            <v>1</v>
          </cell>
          <cell r="R179" t="str">
            <v>FERMÉE</v>
          </cell>
          <cell r="S179">
            <v>45397</v>
          </cell>
        </row>
        <row r="180">
          <cell r="C180" t="str">
            <v>AFR</v>
          </cell>
          <cell r="D180" t="str">
            <v>Professionnalisation des agents au sein du service des Ressources Humaines
Module 3 -  Gestion des carrières</v>
          </cell>
          <cell r="F180" t="str">
            <v>GRIEPS</v>
          </cell>
          <cell r="G180">
            <v>1</v>
          </cell>
          <cell r="J180">
            <v>45464</v>
          </cell>
          <cell r="K180" t="str">
            <v>Distanciel</v>
          </cell>
          <cell r="L180">
            <v>1</v>
          </cell>
          <cell r="R180" t="str">
            <v>FERMÉE</v>
          </cell>
          <cell r="S180">
            <v>45366</v>
          </cell>
        </row>
        <row r="181">
          <cell r="C181" t="str">
            <v>AFR</v>
          </cell>
          <cell r="D181" t="str">
            <v>Professionnalisation des agents au sein du service des Ressources Humaines
Module 6 - Principes de la loi de la transformation de la FP</v>
          </cell>
          <cell r="F181" t="str">
            <v>GRIEPS</v>
          </cell>
          <cell r="G181">
            <v>2</v>
          </cell>
          <cell r="J181" t="str">
            <v>12 + 13 sept</v>
          </cell>
          <cell r="K181" t="str">
            <v>A déterminer</v>
          </cell>
          <cell r="L181">
            <v>1</v>
          </cell>
          <cell r="R181" t="str">
            <v>FERMÉE</v>
          </cell>
          <cell r="S181">
            <v>45337</v>
          </cell>
        </row>
        <row r="182">
          <cell r="C182" t="str">
            <v>AFC</v>
          </cell>
          <cell r="D182" t="str">
            <v>Sensibilisation de la sexualité chez l'enfant et l'adolescent</v>
          </cell>
          <cell r="F182" t="str">
            <v>ANAXIS SANTE</v>
          </cell>
          <cell r="G182">
            <v>4</v>
          </cell>
          <cell r="J182" t="str">
            <v>15-16/02 + 11-12/03</v>
          </cell>
          <cell r="K182" t="str">
            <v>Hôtel Holiday Inn</v>
          </cell>
          <cell r="L182">
            <v>1</v>
          </cell>
          <cell r="R182" t="str">
            <v>FERMÉE</v>
          </cell>
          <cell r="S182">
            <v>45275</v>
          </cell>
        </row>
        <row r="183">
          <cell r="C183" t="str">
            <v>AFC</v>
          </cell>
          <cell r="D183" t="str">
            <v>Sensibilisation de la sexualité chez l'enfant et l'adolescent</v>
          </cell>
          <cell r="F183" t="str">
            <v>ANAXIS SANTE</v>
          </cell>
          <cell r="G183">
            <v>2</v>
          </cell>
          <cell r="K183" t="str">
            <v>A déterminer</v>
          </cell>
          <cell r="L183" t="str">
            <v>2023 -1</v>
          </cell>
          <cell r="R183" t="str">
            <v>ATTENTE DE PLANIFICATION</v>
          </cell>
        </row>
        <row r="184">
          <cell r="C184" t="str">
            <v>AFR</v>
          </cell>
          <cell r="D184" t="str">
            <v>Statut du Fonctionnaire Hospitalier</v>
          </cell>
          <cell r="F184" t="str">
            <v>XENNIAL</v>
          </cell>
          <cell r="G184">
            <v>3</v>
          </cell>
          <cell r="J184" t="str">
            <v>10-11-12/09</v>
          </cell>
          <cell r="K184" t="str">
            <v>ANFH Pessac</v>
          </cell>
          <cell r="L184">
            <v>1</v>
          </cell>
          <cell r="R184" t="str">
            <v>PLACES DISPONIBLES</v>
          </cell>
          <cell r="S184">
            <v>45458</v>
          </cell>
        </row>
        <row r="185">
          <cell r="C185" t="str">
            <v>AFR</v>
          </cell>
          <cell r="D185" t="str">
            <v>Statut du Fonctionnaire Hospitalier</v>
          </cell>
          <cell r="F185" t="str">
            <v>XENNIAL</v>
          </cell>
          <cell r="G185">
            <v>3</v>
          </cell>
          <cell r="J185" t="str">
            <v>18-19-20 septembre</v>
          </cell>
          <cell r="K185" t="str">
            <v>CH Périgueux</v>
          </cell>
          <cell r="L185">
            <v>1</v>
          </cell>
          <cell r="R185" t="str">
            <v>GROUPES DE PROXIMITES COMPLET</v>
          </cell>
          <cell r="S185">
            <v>45471</v>
          </cell>
        </row>
        <row r="186">
          <cell r="C186" t="str">
            <v>FQ&amp;CPF</v>
          </cell>
          <cell r="D186" t="str">
            <v>Titre professionnel Agent de restauration - 2023</v>
          </cell>
          <cell r="F186" t="str">
            <v>GRETA</v>
          </cell>
          <cell r="G186">
            <v>38</v>
          </cell>
          <cell r="J186" t="str">
            <v>REPORT 2ème SEMESTRE  6 au 8/03 + 14-15/03 + 21-22/03 + 28-29/03 + 04-05/04 + 11-12/04 + 18-19/04 + 25-26/04 + 02-03/05 + 10/05 + 15-16/05 + 23-24/05 + 30-31/05 + 06-07/06 + 13-14/06 + 20-21/06 + 27-28/06
 Examens 03-04/07</v>
          </cell>
          <cell r="L186">
            <v>1</v>
          </cell>
          <cell r="R186" t="str">
            <v>ANNULÉE</v>
          </cell>
          <cell r="S186">
            <v>45443</v>
          </cell>
        </row>
        <row r="187">
          <cell r="C187" t="str">
            <v>FQ&amp;CPF</v>
          </cell>
          <cell r="D187" t="str">
            <v>Titre professionnel Agent de restauration - 2023</v>
          </cell>
          <cell r="F187" t="str">
            <v>GRETA</v>
          </cell>
          <cell r="G187">
            <v>38</v>
          </cell>
          <cell r="J187" t="str">
            <v>2ème semestre 2024</v>
          </cell>
          <cell r="K187" t="str">
            <v>Lycée hôtelier Nerac</v>
          </cell>
          <cell r="L187">
            <v>1</v>
          </cell>
          <cell r="R187" t="str">
            <v>PLACES DISPONIBLES</v>
          </cell>
          <cell r="S187">
            <v>45443</v>
          </cell>
        </row>
        <row r="188">
          <cell r="C188" t="str">
            <v>FQ&amp;CPF</v>
          </cell>
          <cell r="D188" t="str">
            <v>Titre professionnel Agent de service médico-social</v>
          </cell>
          <cell r="F188" t="str">
            <v>GRETA GIF CIP</v>
          </cell>
          <cell r="G188">
            <v>29</v>
          </cell>
          <cell r="J188" t="str">
            <v>En attente de dates</v>
          </cell>
          <cell r="L188">
            <v>1</v>
          </cell>
          <cell r="R188" t="str">
            <v>ATTENTE DE PLANIFICATION</v>
          </cell>
        </row>
        <row r="189">
          <cell r="C189" t="str">
            <v>AFC</v>
          </cell>
          <cell r="D189" t="str">
            <v>Intimité et sexualité des personnes âgées en Ehpad</v>
          </cell>
          <cell r="F189" t="str">
            <v>ALTAFORMA</v>
          </cell>
          <cell r="G189">
            <v>2</v>
          </cell>
          <cell r="J189" t="str">
            <v>03 et 04 juillet 2024</v>
          </cell>
          <cell r="K189" t="str">
            <v>Hôtel à déterminer</v>
          </cell>
          <cell r="L189">
            <v>3</v>
          </cell>
          <cell r="R189" t="str">
            <v>GROUPES DE PROXIMITES COMPLET</v>
          </cell>
          <cell r="S189">
            <v>45366</v>
          </cell>
        </row>
        <row r="190">
          <cell r="C190" t="str">
            <v>FQ&amp;CPF</v>
          </cell>
          <cell r="D190" t="str">
            <v xml:space="preserve">Titre professionnel secrétaire-assistante médico-sociale </v>
          </cell>
          <cell r="F190" t="str">
            <v>AFPA</v>
          </cell>
          <cell r="G190">
            <v>58</v>
          </cell>
          <cell r="J190" t="str">
            <v>Positionnement : 13-14/12
05 au 09/02 + 12 au 14/02 + 19-20/02 + 26-27/02 + 04-05/03 + 11-12/03 + 18-19/03 + 25-26/03 + 02/04 + 08-09/04 + 15-16/04 + 22-23/04 + 29-30/04 + 06-07/05 + 13-14/05 + 21/05 + 27-28/05 + 03-04/06 + 10-11/06 + 17-18/06 + 24-25/06 + 01-02/07 + 08-09/07 + 15 au 19/07 + 22 au 26/07</v>
          </cell>
          <cell r="K190" t="str">
            <v>AFPA Pessac</v>
          </cell>
          <cell r="L190">
            <v>1</v>
          </cell>
          <cell r="R190" t="str">
            <v>FERMÉE</v>
          </cell>
          <cell r="S190">
            <v>45275</v>
          </cell>
        </row>
        <row r="191">
          <cell r="C191" t="str">
            <v>AFR</v>
          </cell>
          <cell r="D191" t="str">
            <v>Veille juridique et approfondissement de la gestion RH pour les Ehpad</v>
          </cell>
          <cell r="F191" t="str">
            <v>ACCESSIT</v>
          </cell>
          <cell r="G191">
            <v>1</v>
          </cell>
          <cell r="J191">
            <v>45007</v>
          </cell>
          <cell r="K191" t="str">
            <v>ANFH Pessac</v>
          </cell>
          <cell r="L191">
            <v>1</v>
          </cell>
          <cell r="R191" t="str">
            <v>FERMÉE</v>
          </cell>
          <cell r="S191">
            <v>45306</v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LNE Cinthia" id="{0876B578-5013-4D25-A0D3-CDBA745A2625}" userId="S::c.milne@anfh.fr::f8c87b3c-cf05-430b-a233-33661e23d9d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6" dT="2023-07-20T08:25:13.56" personId="{0876B578-5013-4D25-A0D3-CDBA745A2625}" id="{C4207C43-858D-4ED6-BB63-EEC79B333401}">
    <text>Peut être demandé au 1 er semestre avec sauvegard fin de marché aout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9BA9E-051F-4AA8-BBAF-2F9E0C9ECD82}">
  <dimension ref="A1:K246"/>
  <sheetViews>
    <sheetView showGridLines="0" showZeros="0" tabSelected="1" zoomScale="60" zoomScaleNormal="60" workbookViewId="0">
      <pane ySplit="9" topLeftCell="A185" activePane="bottomLeft" state="frozen"/>
      <selection pane="bottomLeft" activeCell="B148" sqref="B148"/>
    </sheetView>
  </sheetViews>
  <sheetFormatPr baseColWidth="10" defaultColWidth="11.5546875" defaultRowHeight="15.6" x14ac:dyDescent="0.3"/>
  <cols>
    <col min="1" max="1" width="14.44140625" style="1" customWidth="1"/>
    <col min="2" max="2" width="77.5546875" style="5" customWidth="1"/>
    <col min="3" max="3" width="16.5546875" style="6" customWidth="1"/>
    <col min="4" max="4" width="42.88671875" style="2" customWidth="1"/>
    <col min="5" max="5" width="21.44140625" style="6" customWidth="1"/>
    <col min="6" max="6" width="11.5546875" style="6"/>
    <col min="7" max="7" width="10.44140625" style="6" customWidth="1"/>
    <col min="8" max="8" width="48.5546875" style="3" customWidth="1"/>
    <col min="9" max="9" width="19.5546875" style="4" customWidth="1"/>
    <col min="10" max="16384" width="11.5546875" style="1"/>
  </cols>
  <sheetData>
    <row r="1" spans="1:11" x14ac:dyDescent="0.3">
      <c r="B1" s="1"/>
      <c r="C1" s="1"/>
      <c r="E1" s="1"/>
      <c r="F1" s="1"/>
      <c r="G1" s="1"/>
    </row>
    <row r="2" spans="1:11" x14ac:dyDescent="0.3">
      <c r="J2" s="3"/>
      <c r="K2" s="4"/>
    </row>
    <row r="3" spans="1:11" x14ac:dyDescent="0.3">
      <c r="B3" s="1"/>
      <c r="C3" s="1"/>
      <c r="E3" s="1"/>
      <c r="F3" s="1"/>
      <c r="G3" s="1"/>
      <c r="J3" s="3"/>
      <c r="K3" s="4"/>
    </row>
    <row r="4" spans="1:11" x14ac:dyDescent="0.3">
      <c r="B4" s="1"/>
      <c r="C4" s="1"/>
      <c r="E4" s="1"/>
      <c r="F4" s="1"/>
      <c r="G4" s="1"/>
      <c r="J4" s="3"/>
      <c r="K4" s="4"/>
    </row>
    <row r="5" spans="1:11" ht="21" x14ac:dyDescent="0.3">
      <c r="A5" s="7"/>
      <c r="B5" s="7"/>
      <c r="C5" s="7"/>
      <c r="D5" s="8"/>
      <c r="E5" s="9"/>
      <c r="F5" s="9"/>
      <c r="G5" s="9"/>
      <c r="J5" s="3"/>
      <c r="K5" s="4"/>
    </row>
    <row r="6" spans="1:11" x14ac:dyDescent="0.3">
      <c r="B6" s="6"/>
      <c r="C6" s="1"/>
      <c r="D6" s="10"/>
    </row>
    <row r="7" spans="1:11" ht="46.2" x14ac:dyDescent="0.3">
      <c r="A7" s="11" t="s">
        <v>0</v>
      </c>
      <c r="B7" s="11"/>
      <c r="C7" s="11"/>
      <c r="D7" s="12"/>
      <c r="E7" s="11"/>
      <c r="F7" s="11"/>
    </row>
    <row r="8" spans="1:11" ht="16.2" thickBot="1" x14ac:dyDescent="0.35">
      <c r="A8" s="13"/>
      <c r="B8" s="14"/>
      <c r="C8" s="13"/>
      <c r="D8" s="15"/>
      <c r="E8" s="14"/>
      <c r="F8" s="14"/>
    </row>
    <row r="9" spans="1:11" s="20" customFormat="1" ht="36.6" thickTop="1" x14ac:dyDescent="0.3">
      <c r="A9" s="16" t="s">
        <v>1</v>
      </c>
      <c r="B9" s="16" t="s">
        <v>2</v>
      </c>
      <c r="C9" s="16" t="s">
        <v>3</v>
      </c>
      <c r="D9" s="17" t="s">
        <v>4</v>
      </c>
      <c r="E9" s="16" t="s">
        <v>5</v>
      </c>
      <c r="F9" s="16" t="s">
        <v>6</v>
      </c>
      <c r="G9" s="16" t="s">
        <v>7</v>
      </c>
      <c r="H9" s="18" t="s">
        <v>8</v>
      </c>
      <c r="I9" s="19" t="s">
        <v>9</v>
      </c>
    </row>
    <row r="10" spans="1:11" ht="35.1" customHeight="1" x14ac:dyDescent="0.3">
      <c r="A10" s="21" t="str">
        <f>'[1]SUIVI PAR 2024'!C6</f>
        <v>CREP</v>
      </c>
      <c r="B10" s="22" t="str">
        <f>'[1]SUIVI PAR 2024'!D6</f>
        <v>Parcours CREP</v>
      </c>
      <c r="C10" s="23" t="str">
        <f>'[1]SUIVI PAR 2024'!F6</f>
        <v>ASSOFAC</v>
      </c>
      <c r="D10" s="24" t="str">
        <f>'[1]SUIVI PAR 2024'!J6</f>
        <v>14/05 + 28/05 + 4/06 + 18-25/06 + 2/07 + 10-17-24/09/2024</v>
      </c>
      <c r="E10" s="23" t="str">
        <f>'[1]SUIVI PAR 2024'!K6</f>
        <v>A déterminer</v>
      </c>
      <c r="F10" s="23">
        <f>'[1]SUIVI PAR 2024'!G6</f>
        <v>9</v>
      </c>
      <c r="G10" s="23">
        <f>'[1]SUIVI PAR 2024'!L6</f>
        <v>5</v>
      </c>
      <c r="H10" s="25" t="str">
        <f ca="1">'[1]SUIVI PAR 2024'!R6</f>
        <v>FERMÉE</v>
      </c>
      <c r="I10" s="26">
        <f>'[1]SUIVI PAR 2024'!S6</f>
        <v>45397</v>
      </c>
    </row>
    <row r="11" spans="1:11" ht="35.1" customHeight="1" x14ac:dyDescent="0.3">
      <c r="A11" s="21" t="str">
        <f>'[1]SUIVI PAR 2024'!C7</f>
        <v>CREP</v>
      </c>
      <c r="B11" s="22" t="str">
        <f>'[1]SUIVI PAR 2024'!D7</f>
        <v>Parcours CREP</v>
      </c>
      <c r="C11" s="23" t="str">
        <f>'[1]SUIVI PAR 2024'!F7</f>
        <v>ASSOFAC</v>
      </c>
      <c r="D11" s="24" t="str">
        <f>'[1]SUIVI PAR 2024'!J7</f>
        <v>12/09 + 26/09 + 3/10 + 17/10 + 7-14/11 + 5-12-19/12 2024</v>
      </c>
      <c r="E11" s="23" t="str">
        <f>'[1]SUIVI PAR 2024'!K7</f>
        <v>ANFH Pessac</v>
      </c>
      <c r="F11" s="23">
        <f>'[1]SUIVI PAR 2024'!G7</f>
        <v>9</v>
      </c>
      <c r="G11" s="23">
        <f>'[1]SUIVI PAR 2024'!L7</f>
        <v>4</v>
      </c>
      <c r="H11" s="25" t="str">
        <f ca="1">'[1]SUIVI PAR 2024'!R7</f>
        <v>PLACES DISPONIBLES</v>
      </c>
      <c r="I11" s="26">
        <f>'[1]SUIVI PAR 2024'!S7</f>
        <v>45458</v>
      </c>
    </row>
    <row r="12" spans="1:11" ht="35.1" customHeight="1" x14ac:dyDescent="0.3">
      <c r="A12" s="21" t="str">
        <f>'[1]SUIVI PAR 2024'!C8</f>
        <v>CREP</v>
      </c>
      <c r="B12" s="22" t="str">
        <f>'[1]SUIVI PAR 2024'!D8</f>
        <v>Parcours CREP</v>
      </c>
      <c r="C12" s="23" t="str">
        <f>'[1]SUIVI PAR 2024'!F8</f>
        <v>ASSOFAC</v>
      </c>
      <c r="D12" s="24" t="str">
        <f>'[1]SUIVI PAR 2024'!J8</f>
        <v>21/05 + 4-18/06 + 25/06+9-16/07 + 3-17/09 + 01/10 2024</v>
      </c>
      <c r="E12" s="23" t="str">
        <f>'[1]SUIVI PAR 2024'!K8</f>
        <v>ANFH Pessac</v>
      </c>
      <c r="F12" s="23">
        <f>'[1]SUIVI PAR 2024'!G8</f>
        <v>9</v>
      </c>
      <c r="G12" s="23">
        <f>'[1]SUIVI PAR 2024'!L8</f>
        <v>3</v>
      </c>
      <c r="H12" s="25" t="str">
        <f ca="1">'[1]SUIVI PAR 2024'!R8</f>
        <v>FERMÉE</v>
      </c>
      <c r="I12" s="26">
        <f>'[1]SUIVI PAR 2024'!S8</f>
        <v>45397</v>
      </c>
    </row>
    <row r="13" spans="1:11" ht="35.1" customHeight="1" x14ac:dyDescent="0.3">
      <c r="A13" s="21" t="str">
        <f>'[1]SUIVI PAR 2024'!C9</f>
        <v>AFN</v>
      </c>
      <c r="B13" s="22" t="str">
        <f>'[1]SUIVI PAR 2024'!D9</f>
        <v>Développer ses compétences relationnelles pour contribuer au collectif de travail - AFN 2023</v>
      </c>
      <c r="C13" s="23" t="str">
        <f>'[1]SUIVI PAR 2024'!F9</f>
        <v>SYNERGIES DCF</v>
      </c>
      <c r="D13" s="24" t="str">
        <f>'[1]SUIVI PAR 2024'!J9</f>
        <v>9-10/09 + 14-15/10</v>
      </c>
      <c r="E13" s="23" t="str">
        <f>'[1]SUIVI PAR 2024'!K9</f>
        <v>A déterminer</v>
      </c>
      <c r="F13" s="23">
        <f>'[1]SUIVI PAR 2024'!G9</f>
        <v>4</v>
      </c>
      <c r="G13" s="23">
        <f>'[1]SUIVI PAR 2024'!L9</f>
        <v>1</v>
      </c>
      <c r="H13" s="25" t="str">
        <f ca="1">'[1]SUIVI PAR 2024'!R9</f>
        <v>PLACES DISPONIBLES</v>
      </c>
      <c r="I13" s="26">
        <f>'[1]SUIVI PAR 2024'!S9</f>
        <v>45458</v>
      </c>
    </row>
    <row r="14" spans="1:11" ht="72" customHeight="1" x14ac:dyDescent="0.3">
      <c r="A14" s="21" t="str">
        <f>'[1]SUIVI PAR 2024'!C10</f>
        <v>AFC</v>
      </c>
      <c r="B14" s="22" t="str">
        <f>'[1]SUIVI PAR 2024'!D10</f>
        <v xml:space="preserve">Parcours modulaire encadrant-Module 2 : Actualité juridique de l'environnement sanitaire et médico-social public
</v>
      </c>
      <c r="C14" s="23" t="str">
        <f>'[1]SUIVI PAR 2024'!F10</f>
        <v>GRIEPS</v>
      </c>
      <c r="D14" s="24" t="str">
        <f>'[1]SUIVI PAR 2024'!J10</f>
        <v>2-3 décembre</v>
      </c>
      <c r="E14" s="23" t="str">
        <f>'[1]SUIVI PAR 2024'!K10</f>
        <v>ANFH Pessac</v>
      </c>
      <c r="F14" s="23">
        <f>'[1]SUIVI PAR 2024'!G10</f>
        <v>2</v>
      </c>
      <c r="G14" s="23">
        <f>'[1]SUIVI PAR 2024'!L10</f>
        <v>1</v>
      </c>
      <c r="H14" s="25" t="str">
        <f ca="1">'[1]SUIVI PAR 2024'!R10</f>
        <v>PLACES DISPONIBLES</v>
      </c>
      <c r="I14" s="26">
        <f>'[1]SUIVI PAR 2024'!S10</f>
        <v>45580</v>
      </c>
    </row>
    <row r="15" spans="1:11" ht="78" customHeight="1" x14ac:dyDescent="0.3">
      <c r="A15" s="21" t="str">
        <f>'[1]SUIVI PAR 2024'!C11</f>
        <v>AFC</v>
      </c>
      <c r="B15" s="22" t="str">
        <f>'[1]SUIVI PAR 2024'!D11</f>
        <v>Parcours modulaire encadrant-Module 15 : Ethique et posture de l’encadrant</v>
      </c>
      <c r="C15" s="23" t="str">
        <f>'[1]SUIVI PAR 2024'!F11</f>
        <v>GRIEPS</v>
      </c>
      <c r="D15" s="24">
        <f>'[1]SUIVI PAR 2024'!J11</f>
        <v>0</v>
      </c>
      <c r="E15" s="23" t="str">
        <f>'[1]SUIVI PAR 2024'!K11</f>
        <v>A déterminer</v>
      </c>
      <c r="F15" s="23">
        <f>'[1]SUIVI PAR 2024'!G11</f>
        <v>1</v>
      </c>
      <c r="G15" s="23">
        <f>'[1]SUIVI PAR 2024'!L11</f>
        <v>1</v>
      </c>
      <c r="H15" s="25" t="str">
        <f>'[1]SUIVI PAR 2024'!R11</f>
        <v>ATTENTE DE PLANIFICATION</v>
      </c>
      <c r="I15" s="26">
        <f>'[1]SUIVI PAR 2024'!S11</f>
        <v>0</v>
      </c>
    </row>
    <row r="16" spans="1:11" ht="35.1" customHeight="1" x14ac:dyDescent="0.3">
      <c r="A16" s="21" t="str">
        <f>'[1]SUIVI PAR 2024'!C12</f>
        <v>AFC</v>
      </c>
      <c r="B16" s="22" t="str">
        <f>'[1]SUIVI PAR 2024'!D12</f>
        <v>Parcours modulaire encadrant-Module 14 : Le management intergénérationnel</v>
      </c>
      <c r="C16" s="23" t="str">
        <f>'[1]SUIVI PAR 2024'!F12</f>
        <v>GRIEPS</v>
      </c>
      <c r="D16" s="24">
        <f>'[1]SUIVI PAR 2024'!J12</f>
        <v>0</v>
      </c>
      <c r="E16" s="23" t="str">
        <f>'[1]SUIVI PAR 2024'!K12</f>
        <v>A déterminer</v>
      </c>
      <c r="F16" s="23">
        <f>'[1]SUIVI PAR 2024'!G12</f>
        <v>2</v>
      </c>
      <c r="G16" s="23">
        <f>'[1]SUIVI PAR 2024'!L12</f>
        <v>1</v>
      </c>
      <c r="H16" s="25" t="str">
        <f>'[1]SUIVI PAR 2024'!R12</f>
        <v>ATTENTE DE PLANIFICATION</v>
      </c>
      <c r="I16" s="26">
        <f>'[1]SUIVI PAR 2024'!S12</f>
        <v>0</v>
      </c>
    </row>
    <row r="17" spans="1:9" ht="35.1" customHeight="1" x14ac:dyDescent="0.3">
      <c r="A17" s="21" t="str">
        <f>'[1]SUIVI PAR 2024'!C13</f>
        <v>AFC</v>
      </c>
      <c r="B17" s="22" t="str">
        <f>'[1]SUIVI PAR 2024'!D13</f>
        <v>Parcours modulaire encadrant-Module 13 : Le management à distance</v>
      </c>
      <c r="C17" s="23" t="str">
        <f>'[1]SUIVI PAR 2024'!F13</f>
        <v>GRIEPS</v>
      </c>
      <c r="D17" s="24">
        <f>'[1]SUIVI PAR 2024'!J13</f>
        <v>0</v>
      </c>
      <c r="E17" s="23" t="str">
        <f>'[1]SUIVI PAR 2024'!K13</f>
        <v>A déterminer</v>
      </c>
      <c r="F17" s="23">
        <f>'[1]SUIVI PAR 2024'!G13</f>
        <v>2</v>
      </c>
      <c r="G17" s="23">
        <f>'[1]SUIVI PAR 2024'!L13</f>
        <v>1</v>
      </c>
      <c r="H17" s="25" t="str">
        <f>'[1]SUIVI PAR 2024'!R13</f>
        <v>ATTENTE DE PLANIFICATION</v>
      </c>
      <c r="I17" s="26">
        <f>'[1]SUIVI PAR 2024'!S13</f>
        <v>0</v>
      </c>
    </row>
    <row r="18" spans="1:9" ht="35.1" customHeight="1" x14ac:dyDescent="0.3">
      <c r="A18" s="21" t="str">
        <f>'[1]SUIVI PAR 2024'!C14</f>
        <v>AFC</v>
      </c>
      <c r="B18" s="22" t="str">
        <f>'[1]SUIVI PAR 2024'!D14</f>
        <v>Parcours modulaire encadrant-Module 12 : Optimiser son temps de travail</v>
      </c>
      <c r="C18" s="23" t="str">
        <f>'[1]SUIVI PAR 2024'!F14</f>
        <v>GRIEPS</v>
      </c>
      <c r="D18" s="24">
        <f>'[1]SUIVI PAR 2024'!J14</f>
        <v>0</v>
      </c>
      <c r="E18" s="23" t="str">
        <f>'[1]SUIVI PAR 2024'!K14</f>
        <v>A déterminer</v>
      </c>
      <c r="F18" s="23">
        <f>'[1]SUIVI PAR 2024'!G14</f>
        <v>2</v>
      </c>
      <c r="G18" s="23">
        <f>'[1]SUIVI PAR 2024'!L14</f>
        <v>1</v>
      </c>
      <c r="H18" s="25" t="str">
        <f>'[1]SUIVI PAR 2024'!R14</f>
        <v>ATTENTE DE PLANIFICATION</v>
      </c>
      <c r="I18" s="26">
        <f>'[1]SUIVI PAR 2024'!S14</f>
        <v>0</v>
      </c>
    </row>
    <row r="19" spans="1:9" ht="60.75" customHeight="1" x14ac:dyDescent="0.3">
      <c r="A19" s="21" t="str">
        <f>'[1]SUIVI PAR 2024'!C15</f>
        <v>AFC</v>
      </c>
      <c r="B19" s="22" t="str">
        <f>'[1]SUIVI PAR 2024'!D15</f>
        <v>Parcours modulaire encadrant-Module 11 : Du manager au leader</v>
      </c>
      <c r="C19" s="23" t="str">
        <f>'[1]SUIVI PAR 2024'!F15</f>
        <v>GRIEPS</v>
      </c>
      <c r="D19" s="24">
        <f>'[1]SUIVI PAR 2024'!J15</f>
        <v>0</v>
      </c>
      <c r="E19" s="23" t="str">
        <f>'[1]SUIVI PAR 2024'!K15</f>
        <v>A déterminer</v>
      </c>
      <c r="F19" s="23">
        <f>'[1]SUIVI PAR 2024'!G15</f>
        <v>2</v>
      </c>
      <c r="G19" s="23">
        <f>'[1]SUIVI PAR 2024'!L15</f>
        <v>1</v>
      </c>
      <c r="H19" s="25" t="str">
        <f>'[1]SUIVI PAR 2024'!R15</f>
        <v>ATTENTE DE PLANIFICATION</v>
      </c>
      <c r="I19" s="26">
        <f>'[1]SUIVI PAR 2024'!S15</f>
        <v>0</v>
      </c>
    </row>
    <row r="20" spans="1:9" ht="35.1" customHeight="1" x14ac:dyDescent="0.3">
      <c r="A20" s="21" t="str">
        <f>'[1]SUIVI PAR 2024'!C16</f>
        <v>AFC</v>
      </c>
      <c r="B20" s="22" t="str">
        <f>'[1]SUIVI PAR 2024'!D16</f>
        <v>Parcours modulaire encadrant-Module 10 : Manager des compétences</v>
      </c>
      <c r="C20" s="23" t="str">
        <f>'[1]SUIVI PAR 2024'!F16</f>
        <v>GRIEPS</v>
      </c>
      <c r="D20" s="24">
        <f>'[1]SUIVI PAR 2024'!J16</f>
        <v>0</v>
      </c>
      <c r="E20" s="23" t="str">
        <f>'[1]SUIVI PAR 2024'!K16</f>
        <v>A déterminer</v>
      </c>
      <c r="F20" s="23">
        <f>'[1]SUIVI PAR 2024'!G16</f>
        <v>1</v>
      </c>
      <c r="G20" s="23">
        <f>'[1]SUIVI PAR 2024'!L16</f>
        <v>1</v>
      </c>
      <c r="H20" s="25" t="str">
        <f>'[1]SUIVI PAR 2024'!R16</f>
        <v>ATTENTE DE PLANIFICATION</v>
      </c>
      <c r="I20" s="26">
        <f>'[1]SUIVI PAR 2024'!S16</f>
        <v>0</v>
      </c>
    </row>
    <row r="21" spans="1:9" ht="35.1" customHeight="1" x14ac:dyDescent="0.3">
      <c r="A21" s="21" t="str">
        <f>'[1]SUIVI PAR 2024'!C17</f>
        <v>AFC</v>
      </c>
      <c r="B21" s="22" t="str">
        <f>'[1]SUIVI PAR 2024'!D17</f>
        <v>Parcours modulaire encadrant-Module 7 : Gestion des situations difficiles</v>
      </c>
      <c r="C21" s="23" t="str">
        <f>'[1]SUIVI PAR 2024'!F17</f>
        <v>GRIEPS</v>
      </c>
      <c r="D21" s="24" t="str">
        <f>'[1]SUIVI PAR 2024'!J17</f>
        <v>4-5-6 sept</v>
      </c>
      <c r="E21" s="23" t="str">
        <f>'[1]SUIVI PAR 2024'!K17</f>
        <v>ANFH Pessac</v>
      </c>
      <c r="F21" s="23">
        <f>'[1]SUIVI PAR 2024'!G17</f>
        <v>3</v>
      </c>
      <c r="G21" s="23">
        <f>'[1]SUIVI PAR 2024'!L17</f>
        <v>1</v>
      </c>
      <c r="H21" s="25" t="str">
        <f ca="1">'[1]SUIVI PAR 2024'!R17</f>
        <v>PLACES DISPONIBLES</v>
      </c>
      <c r="I21" s="26">
        <f>'[1]SUIVI PAR 2024'!S17</f>
        <v>45458</v>
      </c>
    </row>
    <row r="22" spans="1:9" ht="64.5" customHeight="1" x14ac:dyDescent="0.3">
      <c r="A22" s="21" t="str">
        <f>'[1]SUIVI PAR 2024'!C18</f>
        <v>AFC</v>
      </c>
      <c r="B22" s="22" t="str">
        <f>'[1]SUIVI PAR 2024'!D18</f>
        <v>Parcours modulaire encadrant-Module 6 : Gestion et conduite de projet</v>
      </c>
      <c r="C22" s="23" t="str">
        <f>'[1]SUIVI PAR 2024'!F18</f>
        <v>GRIEPS</v>
      </c>
      <c r="D22" s="24" t="str">
        <f>'[1]SUIVI PAR 2024'!J18</f>
        <v>24-25-26 juin</v>
      </c>
      <c r="E22" s="23" t="str">
        <f>'[1]SUIVI PAR 2024'!K18</f>
        <v>ANFH Pessac</v>
      </c>
      <c r="F22" s="23">
        <f>'[1]SUIVI PAR 2024'!G18</f>
        <v>3</v>
      </c>
      <c r="G22" s="23">
        <f>'[1]SUIVI PAR 2024'!L18</f>
        <v>1</v>
      </c>
      <c r="H22" s="25" t="str">
        <f ca="1">'[1]SUIVI PAR 2024'!R18</f>
        <v>PLACES DISPONIBLES</v>
      </c>
      <c r="I22" s="26">
        <f>'[1]SUIVI PAR 2024'!S18</f>
        <v>45427</v>
      </c>
    </row>
    <row r="23" spans="1:9" ht="63" customHeight="1" x14ac:dyDescent="0.3">
      <c r="A23" s="21" t="str">
        <f>'[1]SUIVI PAR 2024'!C19</f>
        <v>AFC</v>
      </c>
      <c r="B23" s="22" t="str">
        <f>'[1]SUIVI PAR 2024'!D19</f>
        <v>Parcours modulaire encadrant-Module 5 : Communication et accompagnement du changement</v>
      </c>
      <c r="C23" s="23" t="str">
        <f>'[1]SUIVI PAR 2024'!F19</f>
        <v>GRIEPS</v>
      </c>
      <c r="D23" s="24">
        <f>'[1]SUIVI PAR 2024'!J19</f>
        <v>0</v>
      </c>
      <c r="E23" s="23" t="str">
        <f>'[1]SUIVI PAR 2024'!K19</f>
        <v>A déterminer</v>
      </c>
      <c r="F23" s="23">
        <f>'[1]SUIVI PAR 2024'!G19</f>
        <v>3</v>
      </c>
      <c r="G23" s="23">
        <f>'[1]SUIVI PAR 2024'!L19</f>
        <v>1</v>
      </c>
      <c r="H23" s="25" t="str">
        <f>'[1]SUIVI PAR 2024'!R19</f>
        <v>ATTENTE DE PLANIFICATION</v>
      </c>
      <c r="I23" s="26">
        <f>'[1]SUIVI PAR 2024'!S19</f>
        <v>0</v>
      </c>
    </row>
    <row r="24" spans="1:9" ht="53.25" customHeight="1" x14ac:dyDescent="0.3">
      <c r="A24" s="21" t="str">
        <f>'[1]SUIVI PAR 2024'!C20</f>
        <v>AFC</v>
      </c>
      <c r="B24" s="22" t="str">
        <f>'[1]SUIVI PAR 2024'!D20</f>
        <v>Parcours modulaire encadrant-Module 4 : La qualité dans la Fonction Publique Hospitalière</v>
      </c>
      <c r="C24" s="23" t="str">
        <f>'[1]SUIVI PAR 2024'!F20</f>
        <v>GRIEPS</v>
      </c>
      <c r="D24" s="24" t="str">
        <f>'[1]SUIVI PAR 2024'!J20</f>
        <v>1er octobre</v>
      </c>
      <c r="E24" s="23" t="str">
        <f>'[1]SUIVI PAR 2024'!K20</f>
        <v>ANFH Pessac</v>
      </c>
      <c r="F24" s="23">
        <f>'[1]SUIVI PAR 2024'!G20</f>
        <v>1</v>
      </c>
      <c r="G24" s="23">
        <f>'[1]SUIVI PAR 2024'!L20</f>
        <v>1</v>
      </c>
      <c r="H24" s="25" t="str">
        <f ca="1">'[1]SUIVI PAR 2024'!R20</f>
        <v>PLACES DISPONIBLES</v>
      </c>
      <c r="I24" s="26">
        <f>'[1]SUIVI PAR 2024'!S20</f>
        <v>45458</v>
      </c>
    </row>
    <row r="25" spans="1:9" ht="35.1" customHeight="1" x14ac:dyDescent="0.3">
      <c r="A25" s="21" t="str">
        <f>'[1]SUIVI PAR 2024'!C21</f>
        <v>AFC</v>
      </c>
      <c r="B25" s="22" t="str">
        <f>'[1]SUIVI PAR 2024'!D21</f>
        <v>Parcours modulaire encadrant-Module 3 : Actualité juridique des droits des usagers pris en charge dans la FPH</v>
      </c>
      <c r="C25" s="23" t="str">
        <f>'[1]SUIVI PAR 2024'!F21</f>
        <v>GRIEPS</v>
      </c>
      <c r="D25" s="24" t="str">
        <f>'[1]SUIVI PAR 2024'!J21</f>
        <v>12-13 décembre</v>
      </c>
      <c r="E25" s="23" t="str">
        <f>'[1]SUIVI PAR 2024'!K21</f>
        <v>ANFH Pessac</v>
      </c>
      <c r="F25" s="23">
        <f>'[1]SUIVI PAR 2024'!G21</f>
        <v>2</v>
      </c>
      <c r="G25" s="23">
        <f>'[1]SUIVI PAR 2024'!L21</f>
        <v>1</v>
      </c>
      <c r="H25" s="25" t="str">
        <f ca="1">'[1]SUIVI PAR 2024'!R21</f>
        <v>PLACES DISPONIBLES</v>
      </c>
      <c r="I25" s="26">
        <f>'[1]SUIVI PAR 2024'!S21</f>
        <v>45580</v>
      </c>
    </row>
    <row r="26" spans="1:9" ht="35.1" customHeight="1" x14ac:dyDescent="0.3">
      <c r="A26" s="21" t="str">
        <f>'[1]SUIVI PAR 2024'!C22</f>
        <v>AFR</v>
      </c>
      <c r="B26" s="22" t="str">
        <f>'[1]SUIVI PAR 2024'!D22</f>
        <v>Statut du Fonctionnaire Hospitalier</v>
      </c>
      <c r="C26" s="23" t="str">
        <f>'[1]SUIVI PAR 2024'!F22</f>
        <v>XENNIAL</v>
      </c>
      <c r="D26" s="24" t="str">
        <f>'[1]SUIVI PAR 2024'!J22</f>
        <v>Attente de dates</v>
      </c>
      <c r="E26" s="23" t="str">
        <f>'[1]SUIVI PAR 2024'!K22</f>
        <v>A déterminer</v>
      </c>
      <c r="F26" s="23">
        <f>'[1]SUIVI PAR 2024'!G22</f>
        <v>3</v>
      </c>
      <c r="G26" s="23">
        <f>'[1]SUIVI PAR 2024'!L22</f>
        <v>3</v>
      </c>
      <c r="H26" s="25" t="str">
        <f>'[1]SUIVI PAR 2024'!R22</f>
        <v>ATTENTE DE PLANIFICATION</v>
      </c>
      <c r="I26" s="26">
        <f>'[1]SUIVI PAR 2024'!S22</f>
        <v>0</v>
      </c>
    </row>
    <row r="27" spans="1:9" ht="35.1" customHeight="1" x14ac:dyDescent="0.3">
      <c r="A27" s="21" t="str">
        <f>'[1]SUIVI PAR 2024'!C23</f>
        <v>VAE  - NAT</v>
      </c>
      <c r="B27" s="22" t="str">
        <f>'[1]SUIVI PAR 2024'!D23</f>
        <v>Accompagnement collectif et individuel à la VAE - Groupe uni-diplôme et multi-diplomes</v>
      </c>
      <c r="C27" s="23" t="str">
        <f>'[1]SUIVI PAR 2024'!F23</f>
        <v>LES 2 RIVES</v>
      </c>
      <c r="D27" s="24" t="str">
        <f>'[1]SUIVI PAR 2024'!J23</f>
        <v>5/2/24 au 2/25</v>
      </c>
      <c r="E27" s="23" t="str">
        <f>'[1]SUIVI PAR 2024'!K23</f>
        <v>ANFH Pessac + Distanciel</v>
      </c>
      <c r="F27" s="23">
        <f>'[1]SUIVI PAR 2024'!G23</f>
        <v>5</v>
      </c>
      <c r="G27" s="23">
        <f>'[1]SUIVI PAR 2024'!L23</f>
        <v>1</v>
      </c>
      <c r="H27" s="25" t="str">
        <f ca="1">'[1]SUIVI PAR 2024'!R23</f>
        <v>FERMÉE</v>
      </c>
      <c r="I27" s="26">
        <f>'[1]SUIVI PAR 2024'!S23</f>
        <v>45275</v>
      </c>
    </row>
    <row r="28" spans="1:9" ht="35.1" customHeight="1" x14ac:dyDescent="0.3">
      <c r="A28" s="21" t="str">
        <f>'[1]SUIVI PAR 2024'!C24</f>
        <v>VAE  - NAT</v>
      </c>
      <c r="B28" s="22" t="str">
        <f>'[1]SUIVI PAR 2024'!D24</f>
        <v>Accompagnement collectif et individuel à la VAE - Groupe uni-diplôme et multi-diplomes</v>
      </c>
      <c r="C28" s="23" t="str">
        <f>'[1]SUIVI PAR 2024'!F24</f>
        <v>LES 2 RIVES</v>
      </c>
      <c r="D28" s="24" t="str">
        <f>'[1]SUIVI PAR 2024'!J24</f>
        <v>5/4/24 au 3/25</v>
      </c>
      <c r="E28" s="23" t="str">
        <f>'[1]SUIVI PAR 2024'!K24</f>
        <v>ANFH Pessac + Distanciel</v>
      </c>
      <c r="F28" s="23">
        <f>'[1]SUIVI PAR 2024'!G24</f>
        <v>5</v>
      </c>
      <c r="G28" s="23">
        <f>'[1]SUIVI PAR 2024'!L24</f>
        <v>1</v>
      </c>
      <c r="H28" s="25" t="str">
        <f ca="1">'[1]SUIVI PAR 2024'!R24</f>
        <v>FERMÉE</v>
      </c>
      <c r="I28" s="26">
        <f>'[1]SUIVI PAR 2024'!S24</f>
        <v>45275</v>
      </c>
    </row>
    <row r="29" spans="1:9" ht="35.1" customHeight="1" x14ac:dyDescent="0.3">
      <c r="A29" s="21" t="str">
        <f>'[1]SUIVI PAR 2024'!C25</f>
        <v>AFC</v>
      </c>
      <c r="B29" s="22" t="str">
        <f>'[1]SUIVI PAR 2024'!D25</f>
        <v>Animation d'ateliers sensoriels</v>
      </c>
      <c r="C29" s="23" t="str">
        <f>'[1]SUIVI PAR 2024'!F25</f>
        <v>RESEAU CEDRE SANTE</v>
      </c>
      <c r="D29" s="24" t="str">
        <f>'[1]SUIVI PAR 2024'!J25</f>
        <v>03 + 04 avril</v>
      </c>
      <c r="E29" s="23" t="str">
        <f>'[1]SUIVI PAR 2024'!K25</f>
        <v>ANFH Pessac</v>
      </c>
      <c r="F29" s="23">
        <f>'[1]SUIVI PAR 2024'!G25</f>
        <v>2</v>
      </c>
      <c r="G29" s="23">
        <f>'[1]SUIVI PAR 2024'!L25</f>
        <v>1</v>
      </c>
      <c r="H29" s="25" t="str">
        <f ca="1">'[1]SUIVI PAR 2024'!R25</f>
        <v>FERMÉE</v>
      </c>
      <c r="I29" s="26">
        <f>'[1]SUIVI PAR 2024'!S25</f>
        <v>45337</v>
      </c>
    </row>
    <row r="30" spans="1:9" ht="35.1" customHeight="1" x14ac:dyDescent="0.3">
      <c r="A30" s="21" t="str">
        <f>'[1]SUIVI PAR 2024'!C26</f>
        <v>AFN</v>
      </c>
      <c r="B30" s="22" t="str">
        <f>'[1]SUIVI PAR 2024'!D26</f>
        <v>Accompagnement des aidants</v>
      </c>
      <c r="C30" s="23" t="str">
        <f>'[1]SUIVI PAR 2024'!F26</f>
        <v>ANTIDOTE</v>
      </c>
      <c r="D30" s="24" t="str">
        <f>'[1]SUIVI PAR 2024'!J26</f>
        <v>12-13 septembre 2024</v>
      </c>
      <c r="E30" s="23" t="str">
        <f>'[1]SUIVI PAR 2024'!K26</f>
        <v>Hôtel à déterminer</v>
      </c>
      <c r="F30" s="23">
        <f>'[1]SUIVI PAR 2024'!G26</f>
        <v>2</v>
      </c>
      <c r="G30" s="23">
        <f>'[1]SUIVI PAR 2024'!L26</f>
        <v>2</v>
      </c>
      <c r="H30" s="25" t="str">
        <f ca="1">'[1]SUIVI PAR 2024'!R26</f>
        <v>GROUPES DE PROXIMITES COMPLET</v>
      </c>
      <c r="I30" s="26">
        <f>'[1]SUIVI PAR 2024'!S26</f>
        <v>45458</v>
      </c>
    </row>
    <row r="31" spans="1:9" ht="35.1" customHeight="1" x14ac:dyDescent="0.3">
      <c r="A31" s="21" t="str">
        <f>'[1]SUIVI PAR 2024'!C27</f>
        <v>AFN</v>
      </c>
      <c r="B31" s="22" t="str">
        <f>'[1]SUIVI PAR 2024'!D27</f>
        <v>Accompagnement des aidants</v>
      </c>
      <c r="C31" s="23" t="str">
        <f>'[1]SUIVI PAR 2024'!F27</f>
        <v>ANTIDOTE</v>
      </c>
      <c r="D31" s="24" t="str">
        <f>'[1]SUIVI PAR 2024'!J27</f>
        <v>20-21/11</v>
      </c>
      <c r="E31" s="23" t="str">
        <f>'[1]SUIVI PAR 2024'!K27</f>
        <v>A déterminer</v>
      </c>
      <c r="F31" s="23">
        <f>'[1]SUIVI PAR 2024'!G27</f>
        <v>2</v>
      </c>
      <c r="G31" s="23">
        <f>'[1]SUIVI PAR 2024'!L27</f>
        <v>1</v>
      </c>
      <c r="H31" s="25" t="str">
        <f ca="1">'[1]SUIVI PAR 2024'!R27</f>
        <v>PLACES DISPONIBLES</v>
      </c>
      <c r="I31" s="26">
        <f>'[1]SUIVI PAR 2024'!S27</f>
        <v>45550</v>
      </c>
    </row>
    <row r="32" spans="1:9" ht="35.1" customHeight="1" x14ac:dyDescent="0.3">
      <c r="A32" s="21" t="str">
        <f>'[1]SUIVI PAR 2024'!C28</f>
        <v>AFR</v>
      </c>
      <c r="B32" s="22" t="str">
        <f>'[1]SUIVI PAR 2024'!D28</f>
        <v>Préparation concours Assistant Médico-Administratif</v>
      </c>
      <c r="C32" s="23" t="str">
        <f>'[1]SUIVI PAR 2024'!F28</f>
        <v>EMS</v>
      </c>
      <c r="D32" s="24" t="str">
        <f>'[1]SUIVI PAR 2024'!J28</f>
        <v>A sur fin second semestre</v>
      </c>
      <c r="E32" s="23">
        <f>'[1]SUIVI PAR 2024'!K28</f>
        <v>0</v>
      </c>
      <c r="F32" s="23">
        <f>'[1]SUIVI PAR 2024'!G28</f>
        <v>12</v>
      </c>
      <c r="G32" s="23">
        <f>'[1]SUIVI PAR 2024'!L28</f>
        <v>3</v>
      </c>
      <c r="H32" s="25" t="str">
        <f ca="1">'[1]SUIVI PAR 2024'!R28</f>
        <v>PLACES DISPONIBLES</v>
      </c>
      <c r="I32" s="26">
        <f>'[1]SUIVI PAR 2024'!S28</f>
        <v>45458</v>
      </c>
    </row>
    <row r="33" spans="1:9" ht="35.1" customHeight="1" x14ac:dyDescent="0.3">
      <c r="A33" s="21" t="str">
        <f>'[1]SUIVI PAR 2024'!C29</f>
        <v>AFR</v>
      </c>
      <c r="B33" s="22" t="str">
        <f>'[1]SUIVI PAR 2024'!D29</f>
        <v>Bientraitance de l'intention à la pratique</v>
      </c>
      <c r="C33" s="23" t="str">
        <f>'[1]SUIVI PAR 2024'!F29</f>
        <v>CEDRE SANTE</v>
      </c>
      <c r="D33" s="24" t="str">
        <f>'[1]SUIVI PAR 2024'!J29</f>
        <v>A sur second semestre</v>
      </c>
      <c r="E33" s="23">
        <f>'[1]SUIVI PAR 2024'!K29</f>
        <v>0</v>
      </c>
      <c r="F33" s="23">
        <f>'[1]SUIVI PAR 2024'!G29</f>
        <v>2</v>
      </c>
      <c r="G33" s="23">
        <f>'[1]SUIVI PAR 2024'!L29</f>
        <v>6</v>
      </c>
      <c r="H33" s="25" t="str">
        <f>'[1]SUIVI PAR 2024'!R29</f>
        <v>ATTENTE DE PLANIFICATION</v>
      </c>
      <c r="I33" s="26">
        <f>'[1]SUIVI PAR 2024'!S29</f>
        <v>0</v>
      </c>
    </row>
    <row r="34" spans="1:9" ht="35.1" customHeight="1" x14ac:dyDescent="0.3">
      <c r="A34" s="21" t="str">
        <f>'[1]SUIVI PAR 2024'!C30</f>
        <v>AFR</v>
      </c>
      <c r="B34" s="22" t="str">
        <f>'[1]SUIVI PAR 2024'!D30</f>
        <v>Bientraitance de l'intention à la pratique</v>
      </c>
      <c r="C34" s="23" t="str">
        <f>'[1]SUIVI PAR 2024'!F30</f>
        <v>CEDRE SANTE</v>
      </c>
      <c r="D34" s="24">
        <f>'[1]SUIVI PAR 2024'!J30</f>
        <v>0</v>
      </c>
      <c r="E34" s="23" t="str">
        <f>'[1]SUIVI PAR 2024'!K30</f>
        <v>A déterminer</v>
      </c>
      <c r="F34" s="23">
        <f>'[1]SUIVI PAR 2024'!G30</f>
        <v>2</v>
      </c>
      <c r="G34" s="23">
        <f>'[1]SUIVI PAR 2024'!L30</f>
        <v>2</v>
      </c>
      <c r="H34" s="25" t="str">
        <f>'[1]SUIVI PAR 2024'!R30</f>
        <v>ATTENTE DE PLANIFICATION</v>
      </c>
      <c r="I34" s="26">
        <f>'[1]SUIVI PAR 2024'!S30</f>
        <v>0</v>
      </c>
    </row>
    <row r="35" spans="1:9" ht="35.1" customHeight="1" x14ac:dyDescent="0.3">
      <c r="A35" s="21" t="str">
        <f>'[1]SUIVI PAR 2024'!C31</f>
        <v>AFN</v>
      </c>
      <c r="B35" s="22" t="str">
        <f>'[1]SUIVI PAR 2024'!D31</f>
        <v>Améliorer la communication dans la relation soignant soigné, famille, proches - AFN 2023</v>
      </c>
      <c r="C35" s="23" t="str">
        <f>'[1]SUIVI PAR 2024'!F31</f>
        <v>ELIDE</v>
      </c>
      <c r="D35" s="24">
        <f>'[1]SUIVI PAR 2024'!J31</f>
        <v>0</v>
      </c>
      <c r="E35" s="23">
        <f>'[1]SUIVI PAR 2024'!K31</f>
        <v>0</v>
      </c>
      <c r="F35" s="23">
        <f>'[1]SUIVI PAR 2024'!G31</f>
        <v>2</v>
      </c>
      <c r="G35" s="23">
        <f>'[1]SUIVI PAR 2024'!L31</f>
        <v>1</v>
      </c>
      <c r="H35" s="25" t="str">
        <f>'[1]SUIVI PAR 2024'!R31</f>
        <v>ATTENTE DE PLANIFICATION</v>
      </c>
      <c r="I35" s="26">
        <f>'[1]SUIVI PAR 2024'!S31</f>
        <v>0</v>
      </c>
    </row>
    <row r="36" spans="1:9" ht="35.1" customHeight="1" x14ac:dyDescent="0.3">
      <c r="A36" s="21" t="str">
        <f>'[1]SUIVI PAR 2024'!C32</f>
        <v>VAE  - NAT</v>
      </c>
      <c r="B36" s="22" t="str">
        <f>'[1]SUIVI PAR 2024'!D32</f>
        <v>Accompagnement collectif et individuel à la VAE - Groupe uni-diplôme et multi-diplomes</v>
      </c>
      <c r="C36" s="23" t="str">
        <f>'[1]SUIVI PAR 2024'!F32</f>
        <v>LES 2 RIVES</v>
      </c>
      <c r="D36" s="24" t="str">
        <f>'[1]SUIVI PAR 2024'!J32</f>
        <v>15/2/24 au 2/25</v>
      </c>
      <c r="E36" s="23" t="str">
        <f>'[1]SUIVI PAR 2024'!K32</f>
        <v>CH Périgueux</v>
      </c>
      <c r="F36" s="23">
        <f>'[1]SUIVI PAR 2024'!G32</f>
        <v>5</v>
      </c>
      <c r="G36" s="23">
        <f>'[1]SUIVI PAR 2024'!L32</f>
        <v>3</v>
      </c>
      <c r="H36" s="25" t="str">
        <f ca="1">'[1]SUIVI PAR 2024'!R32</f>
        <v>FERMÉE</v>
      </c>
      <c r="I36" s="26">
        <f>'[1]SUIVI PAR 2024'!S32</f>
        <v>45275</v>
      </c>
    </row>
    <row r="37" spans="1:9" ht="35.1" customHeight="1" x14ac:dyDescent="0.3">
      <c r="A37" s="21" t="str">
        <f>'[1]SUIVI PAR 2024'!C33</f>
        <v>AFC</v>
      </c>
      <c r="B37" s="22" t="str">
        <f>'[1]SUIVI PAR 2024'!D33</f>
        <v xml:space="preserve">Animation d'activités "flash" occupationnelles </v>
      </c>
      <c r="C37" s="23" t="str">
        <f>'[1]SUIVI PAR 2024'!F33</f>
        <v>RESEAU CEDRE SANTE</v>
      </c>
      <c r="D37" s="24" t="str">
        <f>'[1]SUIVI PAR 2024'!J33</f>
        <v>08 + 09 fev</v>
      </c>
      <c r="E37" s="23" t="str">
        <f>'[1]SUIVI PAR 2024'!K33</f>
        <v>ANFH Pessac</v>
      </c>
      <c r="F37" s="23">
        <f>'[1]SUIVI PAR 2024'!G33</f>
        <v>2</v>
      </c>
      <c r="G37" s="23">
        <f>'[1]SUIVI PAR 2024'!L33</f>
        <v>1</v>
      </c>
      <c r="H37" s="25" t="str">
        <f ca="1">'[1]SUIVI PAR 2024'!R33</f>
        <v>ANNULÉE</v>
      </c>
      <c r="I37" s="26">
        <f>'[1]SUIVI PAR 2024'!S33</f>
        <v>45275</v>
      </c>
    </row>
    <row r="38" spans="1:9" ht="35.1" customHeight="1" x14ac:dyDescent="0.3">
      <c r="A38" s="21" t="str">
        <f>'[1]SUIVI PAR 2024'!C34</f>
        <v>AFC</v>
      </c>
      <c r="B38" s="22" t="str">
        <f>'[1]SUIVI PAR 2024'!D34</f>
        <v>Animation d'atelier de gymnastique douce</v>
      </c>
      <c r="C38" s="23" t="str">
        <f>'[1]SUIVI PAR 2024'!F34</f>
        <v>RESEAU CEDRE SANTE</v>
      </c>
      <c r="D38" s="24" t="str">
        <f>'[1]SUIVI PAR 2024'!J34</f>
        <v>17 + 18 janv</v>
      </c>
      <c r="E38" s="23" t="str">
        <f>'[1]SUIVI PAR 2024'!K34</f>
        <v>ANFH Pessac</v>
      </c>
      <c r="F38" s="23">
        <f>'[1]SUIVI PAR 2024'!G34</f>
        <v>2</v>
      </c>
      <c r="G38" s="23">
        <f>'[1]SUIVI PAR 2024'!L34</f>
        <v>1</v>
      </c>
      <c r="H38" s="25" t="str">
        <f ca="1">'[1]SUIVI PAR 2024'!R34</f>
        <v>FERMÉE</v>
      </c>
      <c r="I38" s="26">
        <f>'[1]SUIVI PAR 2024'!S34</f>
        <v>45275</v>
      </c>
    </row>
    <row r="39" spans="1:9" ht="35.1" customHeight="1" x14ac:dyDescent="0.3">
      <c r="A39" s="21" t="str">
        <f>'[1]SUIVI PAR 2024'!C35</f>
        <v>AFC</v>
      </c>
      <c r="B39" s="22" t="str">
        <f>'[1]SUIVI PAR 2024'!D35</f>
        <v>Animation d'ateliers mémoire</v>
      </c>
      <c r="C39" s="23" t="str">
        <f>'[1]SUIVI PAR 2024'!F35</f>
        <v>RESEAU CEDRE SANTE</v>
      </c>
      <c r="D39" s="24" t="str">
        <f>'[1]SUIVI PAR 2024'!J35</f>
        <v>06 + 07 fev</v>
      </c>
      <c r="E39" s="23" t="str">
        <f>'[1]SUIVI PAR 2024'!K35</f>
        <v>ANFH Pessac</v>
      </c>
      <c r="F39" s="23">
        <f>'[1]SUIVI PAR 2024'!G35</f>
        <v>2</v>
      </c>
      <c r="G39" s="23">
        <f>'[1]SUIVI PAR 2024'!L35</f>
        <v>1</v>
      </c>
      <c r="H39" s="25" t="str">
        <f ca="1">'[1]SUIVI PAR 2024'!R35</f>
        <v>ANNULÉE</v>
      </c>
      <c r="I39" s="26">
        <f>'[1]SUIVI PAR 2024'!S35</f>
        <v>45275</v>
      </c>
    </row>
    <row r="40" spans="1:9" ht="35.1" customHeight="1" x14ac:dyDescent="0.3">
      <c r="A40" s="21" t="str">
        <f>'[1]SUIVI PAR 2024'!C36</f>
        <v>ACN</v>
      </c>
      <c r="B40" s="22" t="str">
        <f>'[1]SUIVI PAR 2024'!D36</f>
        <v xml:space="preserve">Accompagner à l'utilisation des réseaux sociaux </v>
      </c>
      <c r="C40" s="23" t="str">
        <f>'[1]SUIVI PAR 2024'!F36</f>
        <v>ANTIDOTE</v>
      </c>
      <c r="D40" s="24" t="str">
        <f>'[1]SUIVI PAR 2024'!J36</f>
        <v>07 + 08/10</v>
      </c>
      <c r="E40" s="23" t="str">
        <f>'[1]SUIVI PAR 2024'!K36</f>
        <v>A déterminer</v>
      </c>
      <c r="F40" s="23">
        <f>'[1]SUIVI PAR 2024'!G36</f>
        <v>2</v>
      </c>
      <c r="G40" s="23">
        <f>'[1]SUIVI PAR 2024'!L36</f>
        <v>0</v>
      </c>
      <c r="H40" s="25" t="str">
        <f ca="1">'[1]SUIVI PAR 2024'!R36</f>
        <v>PLACES DISPONIBLES</v>
      </c>
      <c r="I40" s="26">
        <f>'[1]SUIVI PAR 2024'!S36</f>
        <v>45458</v>
      </c>
    </row>
    <row r="41" spans="1:9" ht="35.1" customHeight="1" x14ac:dyDescent="0.3">
      <c r="A41" s="21" t="str">
        <f>'[1]SUIVI PAR 2024'!C37</f>
        <v>AFR</v>
      </c>
      <c r="B41" s="22" t="str">
        <f>'[1]SUIVI PAR 2024'!D37</f>
        <v>Achat éco-responsables - M1- Public Directeurs /sanitaire</v>
      </c>
      <c r="C41" s="23" t="str">
        <f>'[1]SUIVI PAR 2024'!F37</f>
        <v>CKS</v>
      </c>
      <c r="D41" s="24">
        <f>'[1]SUIVI PAR 2024'!J37</f>
        <v>0</v>
      </c>
      <c r="E41" s="23">
        <f>'[1]SUIVI PAR 2024'!K37</f>
        <v>0</v>
      </c>
      <c r="F41" s="23">
        <f>'[1]SUIVI PAR 2024'!G37</f>
        <v>1</v>
      </c>
      <c r="G41" s="23">
        <f>'[1]SUIVI PAR 2024'!L37</f>
        <v>0</v>
      </c>
      <c r="H41" s="25" t="str">
        <f>'[1]SUIVI PAR 2024'!R37</f>
        <v>ATTENTE DE PLANIFICATION</v>
      </c>
      <c r="I41" s="26">
        <f>'[1]SUIVI PAR 2024'!S37</f>
        <v>0</v>
      </c>
    </row>
    <row r="42" spans="1:9" ht="35.1" customHeight="1" x14ac:dyDescent="0.3">
      <c r="A42" s="21" t="str">
        <f>'[1]SUIVI PAR 2024'!C38</f>
        <v>AFR</v>
      </c>
      <c r="B42" s="22" t="str">
        <f>'[1]SUIVI PAR 2024'!D38</f>
        <v>Achat éco-responsables -M2- Acheteurs et prescripteurs /sanitaire</v>
      </c>
      <c r="C42" s="23" t="str">
        <f>'[1]SUIVI PAR 2024'!F38</f>
        <v>CKS</v>
      </c>
      <c r="D42" s="24">
        <f>'[1]SUIVI PAR 2024'!J38</f>
        <v>0</v>
      </c>
      <c r="E42" s="23">
        <f>'[1]SUIVI PAR 2024'!K38</f>
        <v>0</v>
      </c>
      <c r="F42" s="23">
        <f>'[1]SUIVI PAR 2024'!G38</f>
        <v>1</v>
      </c>
      <c r="G42" s="23">
        <f>'[1]SUIVI PAR 2024'!L38</f>
        <v>0</v>
      </c>
      <c r="H42" s="25" t="str">
        <f>'[1]SUIVI PAR 2024'!R38</f>
        <v>ATTENTE DE PLANIFICATION</v>
      </c>
      <c r="I42" s="26">
        <f>'[1]SUIVI PAR 2024'!S38</f>
        <v>0</v>
      </c>
    </row>
    <row r="43" spans="1:9" ht="48" customHeight="1" x14ac:dyDescent="0.3">
      <c r="A43" s="21" t="str">
        <f>'[1]SUIVI PAR 2024'!C39</f>
        <v>AFR</v>
      </c>
      <c r="B43" s="22" t="str">
        <f>'[1]SUIVI PAR 2024'!D39</f>
        <v>Achat éco-responsables -M2 bis - Public Directeurs des achats / ESMS</v>
      </c>
      <c r="C43" s="23" t="str">
        <f>'[1]SUIVI PAR 2024'!F39</f>
        <v>CKS</v>
      </c>
      <c r="D43" s="24">
        <f>'[1]SUIVI PAR 2024'!J39</f>
        <v>0</v>
      </c>
      <c r="E43" s="23">
        <f>'[1]SUIVI PAR 2024'!K39</f>
        <v>0</v>
      </c>
      <c r="F43" s="23">
        <f>'[1]SUIVI PAR 2024'!G39</f>
        <v>1</v>
      </c>
      <c r="G43" s="23">
        <f>'[1]SUIVI PAR 2024'!L39</f>
        <v>0</v>
      </c>
      <c r="H43" s="25" t="str">
        <f>'[1]SUIVI PAR 2024'!R39</f>
        <v>ATTENTE DE PLANIFICATION</v>
      </c>
      <c r="I43" s="26">
        <f>'[1]SUIVI PAR 2024'!S39</f>
        <v>0</v>
      </c>
    </row>
    <row r="44" spans="1:9" ht="35.1" customHeight="1" x14ac:dyDescent="0.3">
      <c r="A44" s="21" t="str">
        <f>'[1]SUIVI PAR 2024'!C40</f>
        <v>AFR</v>
      </c>
      <c r="B44" s="22" t="str">
        <f>'[1]SUIVI PAR 2024'!D40</f>
        <v>Bientraitance de l'intention à la pratique</v>
      </c>
      <c r="C44" s="23" t="str">
        <f>'[1]SUIVI PAR 2024'!F40</f>
        <v>CEDRE SANTE</v>
      </c>
      <c r="D44" s="24" t="str">
        <f>'[1]SUIVI PAR 2024'!J40</f>
        <v>29-30 avril</v>
      </c>
      <c r="E44" s="23" t="str">
        <f>'[1]SUIVI PAR 2024'!K40</f>
        <v>CH Périgueux</v>
      </c>
      <c r="F44" s="23">
        <f>'[1]SUIVI PAR 2024'!G40</f>
        <v>2</v>
      </c>
      <c r="G44" s="23">
        <f>'[1]SUIVI PAR 2024'!L40</f>
        <v>2</v>
      </c>
      <c r="H44" s="25" t="str">
        <f ca="1">'[1]SUIVI PAR 2024'!R40</f>
        <v>GROUPES DE PROXIMITES COMPLET</v>
      </c>
      <c r="I44" s="26">
        <f>'[1]SUIVI PAR 2024'!S40</f>
        <v>45372</v>
      </c>
    </row>
    <row r="45" spans="1:9" ht="35.1" customHeight="1" x14ac:dyDescent="0.3">
      <c r="A45" s="21" t="str">
        <f>'[1]SUIVI PAR 2024'!C41</f>
        <v>AFR</v>
      </c>
      <c r="B45" s="22" t="str">
        <f>'[1]SUIVI PAR 2024'!D41</f>
        <v>Comment intervenir auprès d'une personne physiquement violente</v>
      </c>
      <c r="C45" s="23" t="str">
        <f>'[1]SUIVI PAR 2024'!F41</f>
        <v>CNEH</v>
      </c>
      <c r="D45" s="24" t="str">
        <f>'[1]SUIVI PAR 2024'!J41</f>
        <v>29-30 avril + 14 mai</v>
      </c>
      <c r="E45" s="23" t="str">
        <f>'[1]SUIVI PAR 2024'!K41</f>
        <v>CH Périgueux</v>
      </c>
      <c r="F45" s="23">
        <f>'[1]SUIVI PAR 2024'!G41</f>
        <v>3</v>
      </c>
      <c r="G45" s="23">
        <f>'[1]SUIVI PAR 2024'!L41</f>
        <v>2</v>
      </c>
      <c r="H45" s="25" t="str">
        <f ca="1">'[1]SUIVI PAR 2024'!R41</f>
        <v>GROUPES DE PROXIMITES COMPLET</v>
      </c>
      <c r="I45" s="26">
        <f>'[1]SUIVI PAR 2024'!S41</f>
        <v>45372</v>
      </c>
    </row>
    <row r="46" spans="1:9" ht="84" customHeight="1" x14ac:dyDescent="0.3">
      <c r="A46" s="21" t="str">
        <f>'[1]SUIVI PAR 2024'!C42</f>
        <v>AFC</v>
      </c>
      <c r="B46" s="22" t="str">
        <f>'[1]SUIVI PAR 2024'!D42</f>
        <v xml:space="preserve">Animation d'activités "flash" occupationnelles </v>
      </c>
      <c r="C46" s="23" t="str">
        <f>'[1]SUIVI PAR 2024'!F42</f>
        <v>RESEAU CEDRE SANTE</v>
      </c>
      <c r="D46" s="24">
        <f>'[1]SUIVI PAR 2024'!J42</f>
        <v>0</v>
      </c>
      <c r="E46" s="23" t="str">
        <f>'[1]SUIVI PAR 2024'!K42</f>
        <v>A déterminer</v>
      </c>
      <c r="F46" s="23">
        <f>'[1]SUIVI PAR 2024'!G42</f>
        <v>2</v>
      </c>
      <c r="G46" s="23">
        <f>'[1]SUIVI PAR 2024'!L42</f>
        <v>0</v>
      </c>
      <c r="H46" s="25" t="str">
        <f>'[1]SUIVI PAR 2024'!R42</f>
        <v>ATTENTE DE PLANIFICATION</v>
      </c>
      <c r="I46" s="26">
        <f>'[1]SUIVI PAR 2024'!S42</f>
        <v>0</v>
      </c>
    </row>
    <row r="47" spans="1:9" ht="35.1" customHeight="1" x14ac:dyDescent="0.3">
      <c r="A47" s="21" t="str">
        <f>'[1]SUIVI PAR 2024'!C43</f>
        <v>AFR</v>
      </c>
      <c r="B47" s="22" t="str">
        <f>'[1]SUIVI PAR 2024'!D43</f>
        <v>Bientraitance de l'intention à la pratique</v>
      </c>
      <c r="C47" s="23" t="str">
        <f>'[1]SUIVI PAR 2024'!F43</f>
        <v>CEDRE SANTE</v>
      </c>
      <c r="D47" s="24" t="str">
        <f>'[1]SUIVI PAR 2024'!J43</f>
        <v>19 et 20 mars</v>
      </c>
      <c r="E47" s="23" t="str">
        <f>'[1]SUIVI PAR 2024'!K43</f>
        <v>Hôtel Holiday Inn</v>
      </c>
      <c r="F47" s="23">
        <f>'[1]SUIVI PAR 2024'!G43</f>
        <v>2</v>
      </c>
      <c r="G47" s="23">
        <f>'[1]SUIVI PAR 2024'!L43</f>
        <v>1</v>
      </c>
      <c r="H47" s="25" t="str">
        <f ca="1">'[1]SUIVI PAR 2024'!R43</f>
        <v>FERMÉE</v>
      </c>
      <c r="I47" s="26">
        <f>'[1]SUIVI PAR 2024'!S43</f>
        <v>45321</v>
      </c>
    </row>
    <row r="48" spans="1:9" ht="35.1" customHeight="1" x14ac:dyDescent="0.3">
      <c r="A48" s="21" t="str">
        <f>'[1]SUIVI PAR 2024'!C44</f>
        <v>AFR</v>
      </c>
      <c r="B48" s="22" t="str">
        <f>'[1]SUIVI PAR 2024'!D44</f>
        <v>Comment intervenir auprès d'une personne physiquement violente</v>
      </c>
      <c r="C48" s="23" t="str">
        <f>'[1]SUIVI PAR 2024'!F44</f>
        <v>CNEH</v>
      </c>
      <c r="D48" s="24" t="str">
        <f>'[1]SUIVI PAR 2024'!J44</f>
        <v>4-5 mars + 29 avril</v>
      </c>
      <c r="E48" s="23" t="str">
        <f>'[1]SUIVI PAR 2024'!K44</f>
        <v>ANFH Pessac</v>
      </c>
      <c r="F48" s="23">
        <f>'[1]SUIVI PAR 2024'!G44</f>
        <v>3</v>
      </c>
      <c r="G48" s="23">
        <f>'[1]SUIVI PAR 2024'!L44</f>
        <v>1</v>
      </c>
      <c r="H48" s="25" t="str">
        <f ca="1">'[1]SUIVI PAR 2024'!R44</f>
        <v>FERMÉE</v>
      </c>
      <c r="I48" s="26">
        <f>'[1]SUIVI PAR 2024'!S44</f>
        <v>45306</v>
      </c>
    </row>
    <row r="49" spans="1:9" ht="106.5" customHeight="1" x14ac:dyDescent="0.3">
      <c r="A49" s="21" t="str">
        <f>'[1]SUIVI PAR 2024'!C45</f>
        <v>AFC</v>
      </c>
      <c r="B49" s="22" t="str">
        <f>'[1]SUIVI PAR 2024'!D45</f>
        <v>Animation d'atelier de gymnastique douce</v>
      </c>
      <c r="C49" s="23" t="str">
        <f>'[1]SUIVI PAR 2024'!F45</f>
        <v>RESEAU CEDRE SANTE</v>
      </c>
      <c r="D49" s="24">
        <f>'[1]SUIVI PAR 2024'!J45</f>
        <v>0</v>
      </c>
      <c r="E49" s="23" t="str">
        <f>'[1]SUIVI PAR 2024'!K45</f>
        <v>A déterminer</v>
      </c>
      <c r="F49" s="23">
        <f>'[1]SUIVI PAR 2024'!G45</f>
        <v>2</v>
      </c>
      <c r="G49" s="23">
        <f>'[1]SUIVI PAR 2024'!L45</f>
        <v>0</v>
      </c>
      <c r="H49" s="25" t="str">
        <f>'[1]SUIVI PAR 2024'!R45</f>
        <v>ATTENTE DE PLANIFICATION</v>
      </c>
      <c r="I49" s="26">
        <f>'[1]SUIVI PAR 2024'!S45</f>
        <v>0</v>
      </c>
    </row>
    <row r="50" spans="1:9" ht="35.1" customHeight="1" x14ac:dyDescent="0.3">
      <c r="A50" s="21" t="str">
        <f>'[1]SUIVI PAR 2024'!C46</f>
        <v>AFR</v>
      </c>
      <c r="B50" s="22" t="str">
        <f>'[1]SUIVI PAR 2024'!D46</f>
        <v>Prise en charge de patients d'une autre culture</v>
      </c>
      <c r="C50" s="23" t="str">
        <f>'[1]SUIVI PAR 2024'!F46</f>
        <v xml:space="preserve">FORMAVENIR </v>
      </c>
      <c r="D50" s="24" t="str">
        <f>'[1]SUIVI PAR 2024'!J46</f>
        <v>12-13/03 + 02/04</v>
      </c>
      <c r="E50" s="23" t="str">
        <f>'[1]SUIVI PAR 2024'!K46</f>
        <v>Hôtel Holiday Inn</v>
      </c>
      <c r="F50" s="23">
        <f>'[1]SUIVI PAR 2024'!G46</f>
        <v>3</v>
      </c>
      <c r="G50" s="23">
        <f>'[1]SUIVI PAR 2024'!L46</f>
        <v>0</v>
      </c>
      <c r="H50" s="25" t="str">
        <f ca="1">'[1]SUIVI PAR 2024'!R46</f>
        <v>FERMÉE</v>
      </c>
      <c r="I50" s="26">
        <f>'[1]SUIVI PAR 2024'!S46</f>
        <v>45306</v>
      </c>
    </row>
    <row r="51" spans="1:9" ht="35.1" customHeight="1" x14ac:dyDescent="0.3">
      <c r="A51" s="21" t="str">
        <f>'[1]SUIVI PAR 2024'!C47</f>
        <v>AFC</v>
      </c>
      <c r="B51" s="22" t="str">
        <f>'[1]SUIVI PAR 2024'!D47</f>
        <v>Animation d'ateliers mémoire</v>
      </c>
      <c r="C51" s="23" t="str">
        <f>'[1]SUIVI PAR 2024'!F47</f>
        <v>RESEAU CEDRE SANTE</v>
      </c>
      <c r="D51" s="24">
        <f>'[1]SUIVI PAR 2024'!J47</f>
        <v>0</v>
      </c>
      <c r="E51" s="23" t="str">
        <f>'[1]SUIVI PAR 2024'!K47</f>
        <v>A déterminer</v>
      </c>
      <c r="F51" s="23">
        <f>'[1]SUIVI PAR 2024'!G47</f>
        <v>2</v>
      </c>
      <c r="G51" s="23">
        <f>'[1]SUIVI PAR 2024'!L47</f>
        <v>0</v>
      </c>
      <c r="H51" s="25" t="str">
        <f>'[1]SUIVI PAR 2024'!R47</f>
        <v>ATTENTE DE PLANIFICATION</v>
      </c>
      <c r="I51" s="26">
        <f>'[1]SUIVI PAR 2024'!S47</f>
        <v>0</v>
      </c>
    </row>
    <row r="52" spans="1:9" ht="35.1" customHeight="1" x14ac:dyDescent="0.3">
      <c r="A52" s="21" t="str">
        <f>'[1]SUIVI PAR 2024'!C48</f>
        <v>FQ&amp;CPF</v>
      </c>
      <c r="B52" s="22" t="str">
        <f>'[1]SUIVI PAR 2024'!D48</f>
        <v>CAP Blanchisserie</v>
      </c>
      <c r="C52" s="23" t="str">
        <f>'[1]SUIVI PAR 2024'!F48</f>
        <v>CTTN IREN</v>
      </c>
      <c r="D52" s="24" t="str">
        <f>'[1]SUIVI PAR 2024'!J48</f>
        <v>22 au 26 janvier + 12 au 16 février + 4 au 8 mars + 8 au 12 avril + 13 au 17 mai 2024</v>
      </c>
      <c r="E52" s="23" t="str">
        <f>'[1]SUIVI PAR 2024'!K48</f>
        <v>CHU Bordeaux</v>
      </c>
      <c r="F52" s="23">
        <f>'[1]SUIVI PAR 2024'!G48</f>
        <v>24</v>
      </c>
      <c r="G52" s="23">
        <f>'[1]SUIVI PAR 2024'!L48</f>
        <v>1</v>
      </c>
      <c r="H52" s="25" t="str">
        <f ca="1">'[1]SUIVI PAR 2024'!R48</f>
        <v>FERMÉE</v>
      </c>
      <c r="I52" s="26">
        <f>'[1]SUIVI PAR 2024'!S48</f>
        <v>45275</v>
      </c>
    </row>
    <row r="53" spans="1:9" ht="86.25" customHeight="1" x14ac:dyDescent="0.3">
      <c r="A53" s="21" t="str">
        <f>'[1]SUIVI PAR 2024'!C49</f>
        <v>AFC</v>
      </c>
      <c r="B53" s="22" t="str">
        <f>'[1]SUIVI PAR 2024'!D49</f>
        <v>Animation d'ateliers sensoriels</v>
      </c>
      <c r="C53" s="23" t="str">
        <f>'[1]SUIVI PAR 2024'!F49</f>
        <v>RESEAU CEDRE SANTE</v>
      </c>
      <c r="D53" s="24">
        <f>'[1]SUIVI PAR 2024'!J49</f>
        <v>0</v>
      </c>
      <c r="E53" s="23" t="str">
        <f>'[1]SUIVI PAR 2024'!K49</f>
        <v>A déterminer</v>
      </c>
      <c r="F53" s="23">
        <f>'[1]SUIVI PAR 2024'!G49</f>
        <v>2</v>
      </c>
      <c r="G53" s="23">
        <f>'[1]SUIVI PAR 2024'!L49</f>
        <v>0</v>
      </c>
      <c r="H53" s="25" t="str">
        <f>'[1]SUIVI PAR 2024'!R49</f>
        <v>ATTENTE DE PLANIFICATION</v>
      </c>
      <c r="I53" s="26">
        <f>'[1]SUIVI PAR 2024'!S49</f>
        <v>0</v>
      </c>
    </row>
    <row r="54" spans="1:9" ht="64.5" customHeight="1" x14ac:dyDescent="0.3">
      <c r="A54" s="21" t="str">
        <f>'[1]SUIVI PAR 2024'!C50</f>
        <v>AFR</v>
      </c>
      <c r="B54" s="22" t="str">
        <f>'[1]SUIVI PAR 2024'!D50</f>
        <v>Formation Adaptation à l'Emploi - Assistant Médico-Administratif</v>
      </c>
      <c r="C54" s="23" t="str">
        <f>'[1]SUIVI PAR 2024'!F50</f>
        <v>CONVERGENCES</v>
      </c>
      <c r="D54" s="24" t="str">
        <f>'[1]SUIVI PAR 2024'!J50</f>
        <v>15-16/01</v>
      </c>
      <c r="E54" s="23" t="str">
        <f>'[1]SUIVI PAR 2024'!K50</f>
        <v>Hôtel Kyriad Prestige Mérignac</v>
      </c>
      <c r="F54" s="23">
        <f>'[1]SUIVI PAR 2024'!G50</f>
        <v>2</v>
      </c>
      <c r="G54" s="23" t="str">
        <f>'[1]SUIVI PAR 2024'!L50</f>
        <v>2023 -2</v>
      </c>
      <c r="H54" s="25" t="str">
        <f ca="1">'[1]SUIVI PAR 2024'!R50</f>
        <v>FERMÉE</v>
      </c>
      <c r="I54" s="26">
        <f>'[1]SUIVI PAR 2024'!S50</f>
        <v>45306</v>
      </c>
    </row>
    <row r="55" spans="1:9" ht="70.5" customHeight="1" x14ac:dyDescent="0.3">
      <c r="A55" s="21" t="str">
        <f>'[1]SUIVI PAR 2024'!C51</f>
        <v>AFR</v>
      </c>
      <c r="B55" s="22" t="str">
        <f>'[1]SUIVI PAR 2024'!D51</f>
        <v>Formation Adaptation à l'Emploi - Technicien Supérieur Hospitalier</v>
      </c>
      <c r="C55" s="23" t="str">
        <f>'[1]SUIVI PAR 2024'!F51</f>
        <v>INOV CONCEPT</v>
      </c>
      <c r="D55" s="24" t="str">
        <f>'[1]SUIVI PAR 2024'!J51</f>
        <v>08-09/01 - 10-11/01</v>
      </c>
      <c r="E55" s="23" t="str">
        <f>'[1]SUIVI PAR 2024'!K51</f>
        <v>ANFH Pessac</v>
      </c>
      <c r="F55" s="23">
        <f>'[1]SUIVI PAR 2024'!G51</f>
        <v>4</v>
      </c>
      <c r="G55" s="23" t="str">
        <f>'[1]SUIVI PAR 2024'!L51</f>
        <v>2023 -4</v>
      </c>
      <c r="H55" s="25" t="str">
        <f ca="1">'[1]SUIVI PAR 2024'!R51</f>
        <v>FERMÉE</v>
      </c>
      <c r="I55" s="26">
        <f>'[1]SUIVI PAR 2024'!S51</f>
        <v>45306</v>
      </c>
    </row>
    <row r="56" spans="1:9" ht="35.1" customHeight="1" x14ac:dyDescent="0.3">
      <c r="A56" s="21" t="str">
        <f>'[1]SUIVI PAR 2024'!C52</f>
        <v>AFR</v>
      </c>
      <c r="B56" s="22" t="str">
        <f>'[1]SUIVI PAR 2024'!D52</f>
        <v>Bientraitance de l'intention à la pratique</v>
      </c>
      <c r="C56" s="23" t="str">
        <f>'[1]SUIVI PAR 2024'!F52</f>
        <v>CEDRE SANTE</v>
      </c>
      <c r="D56" s="24" t="str">
        <f>'[1]SUIVI PAR 2024'!J52</f>
        <v>27-28 novembre</v>
      </c>
      <c r="E56" s="23" t="str">
        <f>'[1]SUIVI PAR 2024'!K52</f>
        <v>Bergerac</v>
      </c>
      <c r="F56" s="23">
        <f>'[1]SUIVI PAR 2024'!G52</f>
        <v>2</v>
      </c>
      <c r="G56" s="23">
        <f>'[1]SUIVI PAR 2024'!L52</f>
        <v>4</v>
      </c>
      <c r="H56" s="25" t="str">
        <f ca="1">'[1]SUIVI PAR 2024'!R52</f>
        <v>GROUPES DE PROXIMITES COMPLET</v>
      </c>
      <c r="I56" s="26">
        <f>'[1]SUIVI PAR 2024'!S52</f>
        <v>45471</v>
      </c>
    </row>
    <row r="57" spans="1:9" ht="35.1" customHeight="1" x14ac:dyDescent="0.3">
      <c r="A57" s="21" t="str">
        <f>'[1]SUIVI PAR 2024'!C53</f>
        <v>AFR</v>
      </c>
      <c r="B57" s="22" t="str">
        <f>'[1]SUIVI PAR 2024'!D53</f>
        <v>Bientraitance de l'intention à la pratique</v>
      </c>
      <c r="C57" s="23" t="str">
        <f>'[1]SUIVI PAR 2024'!F53</f>
        <v>CEDRE SANTE</v>
      </c>
      <c r="D57" s="24" t="str">
        <f>'[1]SUIVI PAR 2024'!J53</f>
        <v>7-8 octobre</v>
      </c>
      <c r="E57" s="23" t="str">
        <f>'[1]SUIVI PAR 2024'!K53</f>
        <v>Bergerac</v>
      </c>
      <c r="F57" s="23">
        <f>'[1]SUIVI PAR 2024'!G53</f>
        <v>2</v>
      </c>
      <c r="G57" s="23">
        <f>'[1]SUIVI PAR 2024'!L53</f>
        <v>5</v>
      </c>
      <c r="H57" s="25" t="str">
        <f ca="1">'[1]SUIVI PAR 2024'!R53</f>
        <v>GROUPES DE PROXIMITES COMPLET</v>
      </c>
      <c r="I57" s="26">
        <f>'[1]SUIVI PAR 2024'!S53</f>
        <v>45471</v>
      </c>
    </row>
    <row r="58" spans="1:9" ht="35.1" customHeight="1" x14ac:dyDescent="0.3">
      <c r="A58" s="21" t="str">
        <f>'[1]SUIVI PAR 2024'!C54</f>
        <v>FQ&amp;CPF</v>
      </c>
      <c r="B58" s="22" t="str">
        <f>'[1]SUIVI PAR 2024'!D54</f>
        <v>CAP Blanchisserie</v>
      </c>
      <c r="C58" s="23" t="str">
        <f>'[1]SUIVI PAR 2024'!F54</f>
        <v>CTTN IREN</v>
      </c>
      <c r="D58" s="24" t="str">
        <f>'[1]SUIVI PAR 2024'!J54</f>
        <v>Nouveau 14-17 novembre 2023
12-15 décembre 2023
9-12 janvier 2024
6 -9 février 2024
12-15 mars 2024
9-12 avril 2024</v>
      </c>
      <c r="E58" s="23" t="str">
        <f>'[1]SUIVI PAR 2024'!K54</f>
        <v>CH Mont de Marsan</v>
      </c>
      <c r="F58" s="23">
        <f>'[1]SUIVI PAR 2024'!G54</f>
        <v>24</v>
      </c>
      <c r="G58" s="23">
        <f>'[1]SUIVI PAR 2024'!L54</f>
        <v>1</v>
      </c>
      <c r="H58" s="25" t="str">
        <f ca="1">'[1]SUIVI PAR 2024'!R54</f>
        <v>FERMÉE</v>
      </c>
      <c r="I58" s="26">
        <f>'[1]SUIVI PAR 2024'!S54</f>
        <v>45275</v>
      </c>
    </row>
    <row r="59" spans="1:9" ht="35.1" customHeight="1" x14ac:dyDescent="0.3">
      <c r="A59" s="21" t="str">
        <f>'[1]SUIVI PAR 2024'!C55</f>
        <v>AFR</v>
      </c>
      <c r="B59" s="22" t="str">
        <f>'[1]SUIVI PAR 2024'!D55</f>
        <v>Bientraitance de l'intention à la pratique</v>
      </c>
      <c r="C59" s="23" t="str">
        <f>'[1]SUIVI PAR 2024'!F55</f>
        <v>CEDRE SANTE</v>
      </c>
      <c r="D59" s="24" t="str">
        <f>'[1]SUIVI PAR 2024'!J55</f>
        <v> 01-02 Octobre 2024</v>
      </c>
      <c r="E59" s="23" t="str">
        <f>'[1]SUIVI PAR 2024'!K55</f>
        <v>Hôtel à déterminer</v>
      </c>
      <c r="F59" s="23">
        <f>'[1]SUIVI PAR 2024'!G55</f>
        <v>2</v>
      </c>
      <c r="G59" s="23">
        <f>'[1]SUIVI PAR 2024'!L55</f>
        <v>3</v>
      </c>
      <c r="H59" s="25" t="str">
        <f ca="1">'[1]SUIVI PAR 2024'!R55</f>
        <v>GROUPES DE PROXIMITES COMPLET</v>
      </c>
      <c r="I59" s="26">
        <f>'[1]SUIVI PAR 2024'!S55</f>
        <v>45366</v>
      </c>
    </row>
    <row r="60" spans="1:9" ht="35.1" customHeight="1" x14ac:dyDescent="0.3">
      <c r="A60" s="21" t="str">
        <f>'[1]SUIVI PAR 2024'!C56</f>
        <v>AFR</v>
      </c>
      <c r="B60" s="22" t="str">
        <f>'[1]SUIVI PAR 2024'!D56</f>
        <v xml:space="preserve">CEP - Les fondamentaux du conseil en évolution professionnelle </v>
      </c>
      <c r="C60" s="23" t="str">
        <f>'[1]SUIVI PAR 2024'!F56</f>
        <v>CAMPUS CAREER</v>
      </c>
      <c r="D60" s="24" t="str">
        <f>'[1]SUIVI PAR 2024'!J56</f>
        <v>17-18/09 + 15/10 2024</v>
      </c>
      <c r="E60" s="23" t="str">
        <f>'[1]SUIVI PAR 2024'!K56</f>
        <v>ANFH Pessac</v>
      </c>
      <c r="F60" s="23">
        <f>'[1]SUIVI PAR 2024'!G56</f>
        <v>3</v>
      </c>
      <c r="G60" s="23">
        <f>'[1]SUIVI PAR 2024'!L56</f>
        <v>2</v>
      </c>
      <c r="H60" s="25" t="str">
        <f>'[1]SUIVI PAR 2024'!R56</f>
        <v>ATTENTE DE PLANIFICATION</v>
      </c>
      <c r="I60" s="26">
        <f>'[1]SUIVI PAR 2024'!S56</f>
        <v>0</v>
      </c>
    </row>
    <row r="61" spans="1:9" ht="35.1" customHeight="1" x14ac:dyDescent="0.3">
      <c r="A61" s="21" t="str">
        <f>'[1]SUIVI PAR 2024'!C57</f>
        <v>AFR</v>
      </c>
      <c r="B61" s="22" t="str">
        <f>'[1]SUIVI PAR 2024'!D57</f>
        <v>Professionnalisation des agents au sein du service des Ressources Humaines
Module 1 - Les aspects règlementaires de l'absentéisme</v>
      </c>
      <c r="C61" s="23" t="str">
        <f>'[1]SUIVI PAR 2024'!F57</f>
        <v>GRIEPS</v>
      </c>
      <c r="D61" s="24" t="str">
        <f>'[1]SUIVI PAR 2024'!J57</f>
        <v>11 + 12 avril</v>
      </c>
      <c r="E61" s="23" t="str">
        <f>'[1]SUIVI PAR 2024'!K57</f>
        <v>ANFH Pessac</v>
      </c>
      <c r="F61" s="23">
        <f>'[1]SUIVI PAR 2024'!G57</f>
        <v>2</v>
      </c>
      <c r="G61" s="23">
        <f>'[1]SUIVI PAR 2024'!L57</f>
        <v>1</v>
      </c>
      <c r="H61" s="25" t="str">
        <f ca="1">'[1]SUIVI PAR 2024'!R57</f>
        <v>FERMÉE</v>
      </c>
      <c r="I61" s="26">
        <f>'[1]SUIVI PAR 2024'!S57</f>
        <v>45337</v>
      </c>
    </row>
    <row r="62" spans="1:9" ht="35.1" customHeight="1" x14ac:dyDescent="0.3">
      <c r="A62" s="21" t="str">
        <f>'[1]SUIVI PAR 2024'!C58</f>
        <v>FQ&amp;CPF</v>
      </c>
      <c r="B62" s="22" t="str">
        <f>'[1]SUIVI PAR 2024'!D58</f>
        <v>CAP Agent de Propreté et d'Hygiène</v>
      </c>
      <c r="C62" s="23" t="str">
        <f>'[1]SUIVI PAR 2024'!F58</f>
        <v>FIP FCIP</v>
      </c>
      <c r="D62" s="24" t="str">
        <f>'[1]SUIVI PAR 2024'!J58</f>
        <v>Attente de dates</v>
      </c>
      <c r="E62" s="23">
        <f>'[1]SUIVI PAR 2024'!K58</f>
        <v>0</v>
      </c>
      <c r="F62" s="23">
        <f>'[1]SUIVI PAR 2024'!G58</f>
        <v>0</v>
      </c>
      <c r="G62" s="23">
        <f>'[1]SUIVI PAR 2024'!L58</f>
        <v>0</v>
      </c>
      <c r="H62" s="25" t="str">
        <f>'[1]SUIVI PAR 2024'!R58</f>
        <v>ATTENTE DE PLANIFICATION</v>
      </c>
      <c r="I62" s="26">
        <f>'[1]SUIVI PAR 2024'!S58</f>
        <v>0</v>
      </c>
    </row>
    <row r="63" spans="1:9" ht="35.1" customHeight="1" x14ac:dyDescent="0.3">
      <c r="A63" s="21" t="str">
        <f>'[1]SUIVI PAR 2024'!C59</f>
        <v>AFR</v>
      </c>
      <c r="B63" s="22" t="str">
        <f>'[1]SUIVI PAR 2024'!D59</f>
        <v>Préparation au concours  d'entrée à l'Institut de formation en soins infirmiers pour les agents relevant de la FPC</v>
      </c>
      <c r="C63" s="23" t="str">
        <f>'[1]SUIVI PAR 2024'!F59</f>
        <v>CONVERGENCES</v>
      </c>
      <c r="D63" s="24" t="str">
        <f>'[1]SUIVI PAR 2024'!J59</f>
        <v>15-16/01 - 25-26/01 et 12-13/02</v>
      </c>
      <c r="E63" s="23" t="str">
        <f>'[1]SUIVI PAR 2024'!K59</f>
        <v>CH Périgueux</v>
      </c>
      <c r="F63" s="23">
        <f>'[1]SUIVI PAR 2024'!G59</f>
        <v>8</v>
      </c>
      <c r="G63" s="23" t="str">
        <f>'[1]SUIVI PAR 2024'!L59</f>
        <v>2023 -1</v>
      </c>
      <c r="H63" s="25" t="str">
        <f ca="1">'[1]SUIVI PAR 2024'!R59</f>
        <v>FERMÉE</v>
      </c>
      <c r="I63" s="26">
        <f>'[1]SUIVI PAR 2024'!S59</f>
        <v>44941</v>
      </c>
    </row>
    <row r="64" spans="1:9" ht="35.1" customHeight="1" x14ac:dyDescent="0.3">
      <c r="A64" s="21" t="str">
        <f>'[1]SUIVI PAR 2024'!C60</f>
        <v>AFN</v>
      </c>
      <c r="B64" s="22" t="str">
        <f>'[1]SUIVI PAR 2024'!D60</f>
        <v xml:space="preserve">La communication non verbale dans la relation aux patients déments / désorientés  </v>
      </c>
      <c r="C64" s="23" t="str">
        <f>'[1]SUIVI PAR 2024'!F60</f>
        <v>FORMAVENIR</v>
      </c>
      <c r="D64" s="24" t="str">
        <f>'[1]SUIVI PAR 2024'!J60</f>
        <v>29 -30/04 + 21/05 24 juin</v>
      </c>
      <c r="E64" s="23" t="str">
        <f>'[1]SUIVI PAR 2024'!K60</f>
        <v>Hôtel Holiday Inn</v>
      </c>
      <c r="F64" s="23">
        <f>'[1]SUIVI PAR 2024'!G60</f>
        <v>3</v>
      </c>
      <c r="G64" s="23">
        <f>'[1]SUIVI PAR 2024'!L60</f>
        <v>1</v>
      </c>
      <c r="H64" s="25" t="str">
        <f ca="1">'[1]SUIVI PAR 2024'!R60</f>
        <v>FERMÉE</v>
      </c>
      <c r="I64" s="26">
        <f>'[1]SUIVI PAR 2024'!S60</f>
        <v>45337</v>
      </c>
    </row>
    <row r="65" spans="1:9" ht="35.1" customHeight="1" x14ac:dyDescent="0.3">
      <c r="A65" s="21" t="str">
        <f>'[1]SUIVI PAR 2024'!C61</f>
        <v>AFR</v>
      </c>
      <c r="B65" s="22" t="str">
        <f>'[1]SUIVI PAR 2024'!D61</f>
        <v>Formation Adaptation à l'Emploi - Technicien Supérieur Hospitalier</v>
      </c>
      <c r="C65" s="23" t="str">
        <f>'[1]SUIVI PAR 2024'!F61</f>
        <v>INOV CONCEPT</v>
      </c>
      <c r="D65" s="24" t="str">
        <f>'[1]SUIVI PAR 2024'!J61</f>
        <v>22-23-24/01 + 12-13-14/02 +11-12-13/03 + 08-09/04</v>
      </c>
      <c r="E65" s="23" t="str">
        <f>'[1]SUIVI PAR 2024'!K61</f>
        <v>Hôtel Kyriad Prestige Mérignac</v>
      </c>
      <c r="F65" s="23">
        <f>'[1]SUIVI PAR 2024'!G61</f>
        <v>14</v>
      </c>
      <c r="G65" s="23" t="str">
        <f>'[1]SUIVI PAR 2024'!L61</f>
        <v>2023 -3</v>
      </c>
      <c r="H65" s="25" t="str">
        <f ca="1">'[1]SUIVI PAR 2024'!R61</f>
        <v>FERMÉE</v>
      </c>
      <c r="I65" s="26">
        <f>'[1]SUIVI PAR 2024'!S61</f>
        <v>45306</v>
      </c>
    </row>
    <row r="66" spans="1:9" ht="35.1" customHeight="1" x14ac:dyDescent="0.3">
      <c r="A66" s="21" t="str">
        <f>'[1]SUIVI PAR 2024'!C62</f>
        <v>AFR</v>
      </c>
      <c r="B66" s="22" t="str">
        <f>'[1]SUIVI PAR 2024'!D62</f>
        <v>Préparation au concours  d'entrée à l'Institut de formation en soins infirmiers pour les agents relevant de la FPC</v>
      </c>
      <c r="C66" s="23" t="str">
        <f>'[1]SUIVI PAR 2024'!F62</f>
        <v>CONVERGENCES</v>
      </c>
      <c r="D66" s="24" t="str">
        <f>'[1]SUIVI PAR 2024'!J62</f>
        <v>08-09/01 et 29-30/01</v>
      </c>
      <c r="E66" s="23" t="str">
        <f>'[1]SUIVI PAR 2024'!K62</f>
        <v>ANFH Pessac</v>
      </c>
      <c r="F66" s="23">
        <f>'[1]SUIVI PAR 2024'!G62</f>
        <v>4</v>
      </c>
      <c r="G66" s="23" t="str">
        <f>'[1]SUIVI PAR 2024'!L62</f>
        <v>2023 -2</v>
      </c>
      <c r="H66" s="25" t="str">
        <f ca="1">'[1]SUIVI PAR 2024'!R62</f>
        <v>FERMÉE</v>
      </c>
      <c r="I66" s="26">
        <f>'[1]SUIVI PAR 2024'!S62</f>
        <v>45306</v>
      </c>
    </row>
    <row r="67" spans="1:9" ht="35.1" customHeight="1" x14ac:dyDescent="0.3">
      <c r="A67" s="21" t="str">
        <f>'[1]SUIVI PAR 2024'!C63</f>
        <v>AFR</v>
      </c>
      <c r="B67" s="22" t="str">
        <f>'[1]SUIVI PAR 2024'!D63</f>
        <v>Communiquer efficacement dans le cadre professionnel</v>
      </c>
      <c r="C67" s="23" t="str">
        <f>'[1]SUIVI PAR 2024'!F63</f>
        <v>FORMACTION</v>
      </c>
      <c r="D67" s="24" t="str">
        <f>'[1]SUIVI PAR 2024'!J63</f>
        <v>19 + 20 mars</v>
      </c>
      <c r="E67" s="23" t="str">
        <f>'[1]SUIVI PAR 2024'!K63</f>
        <v>ANFH Pessac</v>
      </c>
      <c r="F67" s="23">
        <f>'[1]SUIVI PAR 2024'!G63</f>
        <v>2</v>
      </c>
      <c r="G67" s="23">
        <f>'[1]SUIVI PAR 2024'!L63</f>
        <v>1</v>
      </c>
      <c r="H67" s="25" t="str">
        <f ca="1">'[1]SUIVI PAR 2024'!R63</f>
        <v>FERMÉE</v>
      </c>
      <c r="I67" s="26">
        <f>'[1]SUIVI PAR 2024'!S63</f>
        <v>45306</v>
      </c>
    </row>
    <row r="68" spans="1:9" ht="53.25" customHeight="1" x14ac:dyDescent="0.3">
      <c r="A68" s="21" t="str">
        <f>'[1]SUIVI PAR 2024'!C64</f>
        <v>AFR</v>
      </c>
      <c r="B68" s="22" t="str">
        <f>'[1]SUIVI PAR 2024'!D64</f>
        <v>Communiquer efficacement dans le cadre professionnel</v>
      </c>
      <c r="C68" s="23" t="str">
        <f>'[1]SUIVI PAR 2024'!F64</f>
        <v>FORMACTION</v>
      </c>
      <c r="D68" s="24">
        <f>'[1]SUIVI PAR 2024'!J64</f>
        <v>0</v>
      </c>
      <c r="E68" s="23">
        <f>'[1]SUIVI PAR 2024'!K64</f>
        <v>0</v>
      </c>
      <c r="F68" s="23">
        <f>'[1]SUIVI PAR 2024'!G64</f>
        <v>2</v>
      </c>
      <c r="G68" s="23">
        <f>'[1]SUIVI PAR 2024'!L64</f>
        <v>2</v>
      </c>
      <c r="H68" s="25" t="str">
        <f>'[1]SUIVI PAR 2024'!R64</f>
        <v>ATTENTE DE PLANIFICATION</v>
      </c>
      <c r="I68" s="26">
        <f>'[1]SUIVI PAR 2024'!S64</f>
        <v>0</v>
      </c>
    </row>
    <row r="69" spans="1:9" ht="35.1" customHeight="1" x14ac:dyDescent="0.3">
      <c r="A69" s="21" t="str">
        <f>'[1]SUIVI PAR 2024'!C65</f>
        <v>AFC</v>
      </c>
      <c r="B69" s="22" t="str">
        <f>'[1]SUIVI PAR 2024'!D65</f>
        <v>Comprendre et mieux ressentir les effets du vieillissement</v>
      </c>
      <c r="C69" s="23" t="str">
        <f>'[1]SUIVI PAR 2024'!F65</f>
        <v xml:space="preserve">IGL </v>
      </c>
      <c r="D69" s="24">
        <f>'[1]SUIVI PAR 2024'!J65</f>
        <v>45365</v>
      </c>
      <c r="E69" s="23" t="str">
        <f>'[1]SUIVI PAR 2024'!K65</f>
        <v>Hôtel Holiday Inn</v>
      </c>
      <c r="F69" s="23">
        <f>'[1]SUIVI PAR 2024'!G65</f>
        <v>1</v>
      </c>
      <c r="G69" s="23">
        <f>'[1]SUIVI PAR 2024'!L65</f>
        <v>1</v>
      </c>
      <c r="H69" s="25" t="str">
        <f ca="1">'[1]SUIVI PAR 2024'!R65</f>
        <v>FERMÉE</v>
      </c>
      <c r="I69" s="26">
        <f>'[1]SUIVI PAR 2024'!S65</f>
        <v>45321</v>
      </c>
    </row>
    <row r="70" spans="1:9" ht="35.1" customHeight="1" x14ac:dyDescent="0.3">
      <c r="A70" s="21" t="str">
        <f>'[1]SUIVI PAR 2024'!C66</f>
        <v>AFC</v>
      </c>
      <c r="B70" s="22" t="str">
        <f>'[1]SUIVI PAR 2024'!D66</f>
        <v>Connaître et savoir soigner les problèmes dermatologies et les plaies des personnes âgées</v>
      </c>
      <c r="C70" s="23" t="str">
        <f>'[1]SUIVI PAR 2024'!F66</f>
        <v>SAUV'GARD</v>
      </c>
      <c r="D70" s="24" t="str">
        <f>'[1]SUIVI PAR 2024'!J66</f>
        <v>12+13+14/02</v>
      </c>
      <c r="E70" s="23" t="str">
        <f>'[1]SUIVI PAR 2024'!K66</f>
        <v>ANFH Pessac</v>
      </c>
      <c r="F70" s="23">
        <f>'[1]SUIVI PAR 2024'!G66</f>
        <v>3</v>
      </c>
      <c r="G70" s="23">
        <f>'[1]SUIVI PAR 2024'!L66</f>
        <v>1</v>
      </c>
      <c r="H70" s="25" t="str">
        <f ca="1">'[1]SUIVI PAR 2024'!R66</f>
        <v>FERMÉE</v>
      </c>
      <c r="I70" s="26">
        <f>'[1]SUIVI PAR 2024'!S66</f>
        <v>45275</v>
      </c>
    </row>
    <row r="71" spans="1:9" ht="35.1" customHeight="1" x14ac:dyDescent="0.3">
      <c r="A71" s="21" t="str">
        <f>'[1]SUIVI PAR 2024'!C67</f>
        <v>AFC</v>
      </c>
      <c r="B71" s="22" t="str">
        <f>'[1]SUIVI PAR 2024'!D67</f>
        <v>Connaître et savoir soigner les problèmes dermatologies et les plaies des personnes âgées</v>
      </c>
      <c r="C71" s="23" t="str">
        <f>'[1]SUIVI PAR 2024'!F67</f>
        <v>SAUV'GARD</v>
      </c>
      <c r="D71" s="24" t="str">
        <f>'[1]SUIVI PAR 2024'!J67</f>
        <v>9-10-11/10</v>
      </c>
      <c r="E71" s="23" t="str">
        <f>'[1]SUIVI PAR 2024'!K67</f>
        <v>A déterminer</v>
      </c>
      <c r="F71" s="23">
        <f>'[1]SUIVI PAR 2024'!G67</f>
        <v>3</v>
      </c>
      <c r="G71" s="23">
        <f>'[1]SUIVI PAR 2024'!L67</f>
        <v>2</v>
      </c>
      <c r="H71" s="25" t="str">
        <f ca="1">'[1]SUIVI PAR 2024'!R67</f>
        <v>GROUPES GCSMS 47 COMPLET</v>
      </c>
      <c r="I71" s="26">
        <f>'[1]SUIVI PAR 2024'!S67</f>
        <v>45458</v>
      </c>
    </row>
    <row r="72" spans="1:9" ht="35.1" customHeight="1" x14ac:dyDescent="0.3">
      <c r="A72" s="21" t="str">
        <f>'[1]SUIVI PAR 2024'!C68</f>
        <v>AFR</v>
      </c>
      <c r="B72" s="22" t="str">
        <f>'[1]SUIVI PAR 2024'!D68</f>
        <v>Parcours modulaire Responsables et Chargés de formation : 
Module 1 : prendre ses fonctions de responsable et chargé de formation continue</v>
      </c>
      <c r="C72" s="23" t="str">
        <f>'[1]SUIVI PAR 2024'!F68</f>
        <v>CNEH</v>
      </c>
      <c r="D72" s="24" t="str">
        <f>'[1]SUIVI PAR 2024'!J68</f>
        <v>03 + 04 avril</v>
      </c>
      <c r="E72" s="23" t="str">
        <f>'[1]SUIVI PAR 2024'!K68</f>
        <v>ANFH Pessac</v>
      </c>
      <c r="F72" s="23">
        <f>'[1]SUIVI PAR 2024'!G68</f>
        <v>2</v>
      </c>
      <c r="G72" s="23">
        <f>'[1]SUIVI PAR 2024'!L68</f>
        <v>1</v>
      </c>
      <c r="H72" s="25" t="str">
        <f ca="1">'[1]SUIVI PAR 2024'!R68</f>
        <v>ANNULÉE</v>
      </c>
      <c r="I72" s="26">
        <f>'[1]SUIVI PAR 2024'!S68</f>
        <v>45337</v>
      </c>
    </row>
    <row r="73" spans="1:9" ht="35.1" customHeight="1" x14ac:dyDescent="0.3">
      <c r="A73" s="21" t="str">
        <f>'[1]SUIVI PAR 2024'!C69</f>
        <v>AFC</v>
      </c>
      <c r="B73" s="22" t="str">
        <f>'[1]SUIVI PAR 2024'!D69</f>
        <v>Comprendre et mieux ressentir les effets du vieillissement</v>
      </c>
      <c r="C73" s="23" t="str">
        <f>'[1]SUIVI PAR 2024'!F69</f>
        <v xml:space="preserve">IGL </v>
      </c>
      <c r="D73" s="24">
        <f>'[1]SUIVI PAR 2024'!J69</f>
        <v>0</v>
      </c>
      <c r="E73" s="23" t="str">
        <f>'[1]SUIVI PAR 2024'!K69</f>
        <v>A déterminer</v>
      </c>
      <c r="F73" s="23">
        <f>'[1]SUIVI PAR 2024'!G69</f>
        <v>1</v>
      </c>
      <c r="G73" s="23">
        <f>'[1]SUIVI PAR 2024'!L69</f>
        <v>0</v>
      </c>
      <c r="H73" s="25" t="str">
        <f>'[1]SUIVI PAR 2024'!R69</f>
        <v>ATTENTE DE PLANIFICATION</v>
      </c>
      <c r="I73" s="26">
        <f>'[1]SUIVI PAR 2024'!S69</f>
        <v>0</v>
      </c>
    </row>
    <row r="74" spans="1:9" ht="35.1" customHeight="1" x14ac:dyDescent="0.3">
      <c r="A74" s="21" t="str">
        <f>'[1]SUIVI PAR 2024'!C70</f>
        <v>AFR</v>
      </c>
      <c r="B74" s="22" t="str">
        <f>'[1]SUIVI PAR 2024'!D70</f>
        <v>Prestation hôtelière Ehpad - Service des repas</v>
      </c>
      <c r="C74" s="23" t="str">
        <f>'[1]SUIVI PAR 2024'!F70</f>
        <v>ACF</v>
      </c>
      <c r="D74" s="24" t="str">
        <f>'[1]SUIVI PAR 2024'!J70</f>
        <v>04-05 avril</v>
      </c>
      <c r="E74" s="23" t="str">
        <f>'[1]SUIVI PAR 2024'!K70</f>
        <v>Bergerac</v>
      </c>
      <c r="F74" s="23">
        <f>'[1]SUIVI PAR 2024'!G70</f>
        <v>2</v>
      </c>
      <c r="G74" s="23">
        <f>'[1]SUIVI PAR 2024'!L70</f>
        <v>3</v>
      </c>
      <c r="H74" s="25" t="str">
        <f>'[1]SUIVI PAR 2024'!R70</f>
        <v>ATTENTE DE PLANIFICATION</v>
      </c>
      <c r="I74" s="26">
        <f>'[1]SUIVI PAR 2024'!S70</f>
        <v>0</v>
      </c>
    </row>
    <row r="75" spans="1:9" ht="35.1" customHeight="1" x14ac:dyDescent="0.3">
      <c r="A75" s="21" t="str">
        <f>'[1]SUIVI PAR 2024'!C71</f>
        <v>AFR</v>
      </c>
      <c r="B75" s="22" t="str">
        <f>'[1]SUIVI PAR 2024'!D71</f>
        <v>Prestation hôtelière Ehpad -Hygiène et entretien des locaux</v>
      </c>
      <c r="C75" s="23" t="str">
        <f>'[1]SUIVI PAR 2024'!F71</f>
        <v>ALTAFORMA</v>
      </c>
      <c r="D75" s="24" t="str">
        <f>'[1]SUIVI PAR 2024'!J71</f>
        <v>11-12/04 + 30/04</v>
      </c>
      <c r="E75" s="23" t="str">
        <f>'[1]SUIVI PAR 2024'!K71</f>
        <v>ANFH Pessac</v>
      </c>
      <c r="F75" s="23">
        <f>'[1]SUIVI PAR 2024'!G71</f>
        <v>3</v>
      </c>
      <c r="G75" s="23">
        <f>'[1]SUIVI PAR 2024'!L71</f>
        <v>3</v>
      </c>
      <c r="H75" s="25" t="str">
        <f ca="1">'[1]SUIVI PAR 2024'!R71</f>
        <v>FERMÉE</v>
      </c>
      <c r="I75" s="26">
        <f>'[1]SUIVI PAR 2024'!S71</f>
        <v>45337</v>
      </c>
    </row>
    <row r="76" spans="1:9" ht="35.1" customHeight="1" x14ac:dyDescent="0.3">
      <c r="A76" s="21" t="str">
        <f>'[1]SUIVI PAR 2024'!C72</f>
        <v>AFC</v>
      </c>
      <c r="B76" s="22" t="str">
        <f>'[1]SUIVI PAR 2024'!D72</f>
        <v>Développer une approche non médicamenteuse des troubles psycho comportementaux en gérontologie</v>
      </c>
      <c r="C76" s="23" t="str">
        <f>'[1]SUIVI PAR 2024'!F72</f>
        <v>IDEAGE</v>
      </c>
      <c r="D76" s="24" t="str">
        <f>'[1]SUIVI PAR 2024'!J72</f>
        <v>04-05 + 18 NOV</v>
      </c>
      <c r="E76" s="23" t="str">
        <f>'[1]SUIVI PAR 2024'!K72</f>
        <v>ANFH Pessac</v>
      </c>
      <c r="F76" s="23">
        <f>'[1]SUIVI PAR 2024'!G72</f>
        <v>3</v>
      </c>
      <c r="G76" s="23">
        <f>'[1]SUIVI PAR 2024'!L72</f>
        <v>1</v>
      </c>
      <c r="H76" s="25" t="str">
        <f ca="1">'[1]SUIVI PAR 2024'!R72</f>
        <v>PLACES DISPONIBLES</v>
      </c>
      <c r="I76" s="26">
        <f>'[1]SUIVI PAR 2024'!S72</f>
        <v>45550</v>
      </c>
    </row>
    <row r="77" spans="1:9" ht="35.1" customHeight="1" x14ac:dyDescent="0.3">
      <c r="A77" s="21" t="str">
        <f>'[1]SUIVI PAR 2024'!C73</f>
        <v>AFR</v>
      </c>
      <c r="B77" s="22" t="str">
        <f>'[1]SUIVI PAR 2024'!D73</f>
        <v xml:space="preserve">Distances relationelles entre usagers et professionnels : un équilibre à trouver </v>
      </c>
      <c r="C77" s="23" t="str">
        <f>'[1]SUIVI PAR 2024'!F73</f>
        <v>ACHAT EN COURS</v>
      </c>
      <c r="D77" s="24" t="str">
        <f>'[1]SUIVI PAR 2024'!J73</f>
        <v>En attente de dates</v>
      </c>
      <c r="E77" s="23" t="str">
        <f>'[1]SUIVI PAR 2024'!K73</f>
        <v>Hôtel à déterminer</v>
      </c>
      <c r="F77" s="23">
        <f>'[1]SUIVI PAR 2024'!G73</f>
        <v>0</v>
      </c>
      <c r="G77" s="23">
        <f>'[1]SUIVI PAR 2024'!L73</f>
        <v>2</v>
      </c>
      <c r="H77" s="25" t="str">
        <f ca="1">'[1]SUIVI PAR 2024'!R73</f>
        <v>GROUPES DE PROXIMITES COMPLET</v>
      </c>
      <c r="I77" s="26">
        <f>'[1]SUIVI PAR 2024'!S73</f>
        <v>45397</v>
      </c>
    </row>
    <row r="78" spans="1:9" ht="49.2" customHeight="1" x14ac:dyDescent="0.3">
      <c r="A78" s="21" t="str">
        <f>'[1]SUIVI PAR 2024'!C74</f>
        <v>AFR</v>
      </c>
      <c r="B78" s="22" t="str">
        <f>'[1]SUIVI PAR 2024'!D74</f>
        <v>Formation Adaptation à l'Emploi - Technicien Supérieur Hospitalier</v>
      </c>
      <c r="C78" s="23" t="str">
        <f>'[1]SUIVI PAR 2024'!F74</f>
        <v>INOV CONCEPT</v>
      </c>
      <c r="D78" s="24" t="str">
        <f>'[1]SUIVI PAR 2024'!J74</f>
        <v>15-16/01 + 17-18/01 + 05-06-07/02</v>
      </c>
      <c r="E78" s="23" t="str">
        <f>'[1]SUIVI PAR 2024'!K74</f>
        <v>Hôtel Holiday Inn</v>
      </c>
      <c r="F78" s="23">
        <f>'[1]SUIVI PAR 2024'!G74</f>
        <v>27</v>
      </c>
      <c r="G78" s="23" t="str">
        <f>'[1]SUIVI PAR 2024'!L74</f>
        <v>2023 -5</v>
      </c>
      <c r="H78" s="25" t="str">
        <f ca="1">'[1]SUIVI PAR 2024'!R74</f>
        <v>FERMÉE</v>
      </c>
      <c r="I78" s="26">
        <f>'[1]SUIVI PAR 2024'!S74</f>
        <v>45306</v>
      </c>
    </row>
    <row r="79" spans="1:9" ht="35.1" customHeight="1" x14ac:dyDescent="0.3">
      <c r="A79" s="21" t="str">
        <f>'[1]SUIVI PAR 2024'!C75</f>
        <v>AFR</v>
      </c>
      <c r="B79" s="22" t="str">
        <f>'[1]SUIVI PAR 2024'!D75</f>
        <v>Egalité professionnelle - Formation des agent(e)s en situation d’encadrement intermédiaire (1/2 j)</v>
      </c>
      <c r="C79" s="23" t="str">
        <f>'[1]SUIVI PAR 2024'!F75</f>
        <v>ITAQUE</v>
      </c>
      <c r="D79" s="24" t="str">
        <f>'[1]SUIVI PAR 2024'!J75</f>
        <v>20/09/2024 - 9h</v>
      </c>
      <c r="E79" s="23" t="str">
        <f>'[1]SUIVI PAR 2024'!K75</f>
        <v>Distanciel</v>
      </c>
      <c r="F79" s="23">
        <f>'[1]SUIVI PAR 2024'!G75</f>
        <v>0.5</v>
      </c>
      <c r="G79" s="23">
        <f>'[1]SUIVI PAR 2024'!L75</f>
        <v>1</v>
      </c>
      <c r="H79" s="25" t="str">
        <f ca="1">'[1]SUIVI PAR 2024'!R75</f>
        <v>FERMÉE</v>
      </c>
      <c r="I79" s="26">
        <f>'[1]SUIVI PAR 2024'!S75</f>
        <v>45397</v>
      </c>
    </row>
    <row r="80" spans="1:9" ht="35.1" customHeight="1" x14ac:dyDescent="0.3">
      <c r="A80" s="21" t="str">
        <f>'[1]SUIVI PAR 2024'!C76</f>
        <v>AFR</v>
      </c>
      <c r="B80" s="22" t="str">
        <f>'[1]SUIVI PAR 2024'!D76</f>
        <v>Participation de la personne accueillie à la co-construction de son projet individuel</v>
      </c>
      <c r="C80" s="23" t="str">
        <f>'[1]SUIVI PAR 2024'!F76</f>
        <v>ALTAFORMA</v>
      </c>
      <c r="D80" s="24" t="str">
        <f>'[1]SUIVI PAR 2024'!J76</f>
        <v>08-09/04 + 14/05</v>
      </c>
      <c r="E80" s="23" t="str">
        <f>'[1]SUIVI PAR 2024'!K76</f>
        <v>ANFH Pessac</v>
      </c>
      <c r="F80" s="23">
        <f>'[1]SUIVI PAR 2024'!G76</f>
        <v>3</v>
      </c>
      <c r="G80" s="23">
        <f>'[1]SUIVI PAR 2024'!L76</f>
        <v>1</v>
      </c>
      <c r="H80" s="25" t="str">
        <f ca="1">'[1]SUIVI PAR 2024'!R76</f>
        <v>FERMÉE</v>
      </c>
      <c r="I80" s="26">
        <f>'[1]SUIVI PAR 2024'!S76</f>
        <v>45337</v>
      </c>
    </row>
    <row r="81" spans="1:9" ht="77.25" customHeight="1" x14ac:dyDescent="0.3">
      <c r="A81" s="21" t="str">
        <f>'[1]SUIVI PAR 2024'!C77</f>
        <v>AFR</v>
      </c>
      <c r="B81" s="22" t="str">
        <f>'[1]SUIVI PAR 2024'!D77</f>
        <v>Préparation concours Assistant Médico-Administratif</v>
      </c>
      <c r="C81" s="23" t="str">
        <f>'[1]SUIVI PAR 2024'!F77</f>
        <v>EMS</v>
      </c>
      <c r="D81" s="24" t="str">
        <f>'[1]SUIVI PAR 2024'!J77</f>
        <v>19-20/03 + 25/03 + 26/03 + 04-05/04 + 09/04 + 12/04 + 30/04 + 07/05 + 24/05 + 27/05 + 28/05
(en distanciel)</v>
      </c>
      <c r="E81" s="23" t="str">
        <f>'[1]SUIVI PAR 2024'!K77</f>
        <v>ANFH Pessac + Distanciel</v>
      </c>
      <c r="F81" s="23">
        <f>'[1]SUIVI PAR 2024'!G77</f>
        <v>12</v>
      </c>
      <c r="G81" s="23">
        <f>'[1]SUIVI PAR 2024'!L77</f>
        <v>1</v>
      </c>
      <c r="H81" s="25" t="str">
        <f ca="1">'[1]SUIVI PAR 2024'!R77</f>
        <v>FERMÉE</v>
      </c>
      <c r="I81" s="26">
        <f>'[1]SUIVI PAR 2024'!S77</f>
        <v>45306</v>
      </c>
    </row>
    <row r="82" spans="1:9" ht="62.25" customHeight="1" x14ac:dyDescent="0.3">
      <c r="A82" s="21" t="str">
        <f>'[1]SUIVI PAR 2024'!C78</f>
        <v>AFN</v>
      </c>
      <c r="B82" s="22" t="str">
        <f>'[1]SUIVI PAR 2024'!D78</f>
        <v>Du tout papier au tout numérique</v>
      </c>
      <c r="C82" s="23" t="str">
        <f>'[1]SUIVI PAR 2024'!F78</f>
        <v>ACHAT EN COURS</v>
      </c>
      <c r="D82" s="24">
        <f>'[1]SUIVI PAR 2024'!J78</f>
        <v>0</v>
      </c>
      <c r="E82" s="23">
        <f>'[1]SUIVI PAR 2024'!K78</f>
        <v>0</v>
      </c>
      <c r="F82" s="23">
        <f>'[1]SUIVI PAR 2024'!G78</f>
        <v>0</v>
      </c>
      <c r="G82" s="23">
        <f>'[1]SUIVI PAR 2024'!L78</f>
        <v>0</v>
      </c>
      <c r="H82" s="25" t="str">
        <f>'[1]SUIVI PAR 2024'!R78</f>
        <v>ATTENTE DE PLANIFICATION</v>
      </c>
      <c r="I82" s="26">
        <f>'[1]SUIVI PAR 2024'!S78</f>
        <v>0</v>
      </c>
    </row>
    <row r="83" spans="1:9" ht="35.1" customHeight="1" x14ac:dyDescent="0.3">
      <c r="A83" s="21" t="str">
        <f>'[1]SUIVI PAR 2024'!C79</f>
        <v>AFR</v>
      </c>
      <c r="B83" s="22" t="str">
        <f>'[1]SUIVI PAR 2024'!D79</f>
        <v>Prestation hôtelière Ehpad - Tous acteurs au service des résidents</v>
      </c>
      <c r="C83" s="23" t="str">
        <f>'[1]SUIVI PAR 2024'!F79</f>
        <v xml:space="preserve">FORMAVENIR </v>
      </c>
      <c r="D83" s="24" t="str">
        <f>'[1]SUIVI PAR 2024'!J79</f>
        <v>3-4-5 avril</v>
      </c>
      <c r="E83" s="23">
        <f>'[1]SUIVI PAR 2024'!K79</f>
        <v>0</v>
      </c>
      <c r="F83" s="23">
        <f>'[1]SUIVI PAR 2024'!G79</f>
        <v>3</v>
      </c>
      <c r="G83" s="23">
        <f>'[1]SUIVI PAR 2024'!L79</f>
        <v>2</v>
      </c>
      <c r="H83" s="25" t="str">
        <f>'[1]SUIVI PAR 2024'!R79</f>
        <v>ATTENTE DE PLANIFICATION</v>
      </c>
      <c r="I83" s="26">
        <f>'[1]SUIVI PAR 2024'!S79</f>
        <v>0</v>
      </c>
    </row>
    <row r="84" spans="1:9" ht="50.25" customHeight="1" x14ac:dyDescent="0.3">
      <c r="A84" s="21" t="str">
        <f>'[1]SUIVI PAR 2024'!C80</f>
        <v>AFN</v>
      </c>
      <c r="B84" s="22" t="str">
        <f>'[1]SUIVI PAR 2024'!D80</f>
        <v xml:space="preserve">Renforcement de la cybervigilance – Actions de sensibilisation et de gestion des incidents liés au risque cyber </v>
      </c>
      <c r="C84" s="23" t="str">
        <f>'[1]SUIVI PAR 2024'!F80</f>
        <v>CHRISALYDE</v>
      </c>
      <c r="D84" s="24">
        <f>'[1]SUIVI PAR 2024'!J80</f>
        <v>45046</v>
      </c>
      <c r="E84" s="23" t="str">
        <f>'[1]SUIVI PAR 2024'!K80</f>
        <v>Hôtel Holiday Inn</v>
      </c>
      <c r="F84" s="23">
        <f>'[1]SUIVI PAR 2024'!G80</f>
        <v>1</v>
      </c>
      <c r="G84" s="23">
        <f>'[1]SUIVI PAR 2024'!L80</f>
        <v>1</v>
      </c>
      <c r="H84" s="25" t="str">
        <f ca="1">'[1]SUIVI PAR 2024'!R80</f>
        <v>FERMÉE</v>
      </c>
      <c r="I84" s="26">
        <f>'[1]SUIVI PAR 2024'!S80</f>
        <v>45337</v>
      </c>
    </row>
    <row r="85" spans="1:9" ht="50.25" customHeight="1" x14ac:dyDescent="0.3">
      <c r="A85" s="21" t="str">
        <f>'[1]SUIVI PAR 2024'!C81</f>
        <v>VAE  - NAT</v>
      </c>
      <c r="B85" s="22" t="str">
        <f>'[1]SUIVI PAR 2024'!D81</f>
        <v>Accompagnement collectif et individuel à la VAE - Groupe uni-diplôme et multi-diplomes</v>
      </c>
      <c r="C85" s="23" t="str">
        <f>'[1]SUIVI PAR 2024'!F81</f>
        <v>LES 2 RIVES</v>
      </c>
      <c r="D85" s="24" t="str">
        <f>'[1]SUIVI PAR 2024'!J81</f>
        <v>3/5/24 AU 3/25</v>
      </c>
      <c r="E85" s="23" t="str">
        <f>'[1]SUIVI PAR 2024'!K81</f>
        <v>ANFH Pessac + Distanciel</v>
      </c>
      <c r="F85" s="23">
        <f>'[1]SUIVI PAR 2024'!G81</f>
        <v>5</v>
      </c>
      <c r="G85" s="23">
        <f>'[1]SUIVI PAR 2024'!L81</f>
        <v>1</v>
      </c>
      <c r="H85" s="25" t="str">
        <f ca="1">'[1]SUIVI PAR 2024'!R81</f>
        <v>FERMÉE</v>
      </c>
      <c r="I85" s="26">
        <f>'[1]SUIVI PAR 2024'!S81</f>
        <v>45275</v>
      </c>
    </row>
    <row r="86" spans="1:9" ht="50.25" customHeight="1" x14ac:dyDescent="0.3">
      <c r="A86" s="21" t="str">
        <f>'[1]SUIVI PAR 2024'!C82</f>
        <v>AFR</v>
      </c>
      <c r="B86" s="22" t="str">
        <f>'[1]SUIVI PAR 2024'!D82</f>
        <v xml:space="preserve">Distances relationelles entre usagers et professionnels : un équilibre à trouver </v>
      </c>
      <c r="C86" s="23" t="str">
        <f>'[1]SUIVI PAR 2024'!F82</f>
        <v>ACHAT EN COURS</v>
      </c>
      <c r="D86" s="24">
        <f>'[1]SUIVI PAR 2024'!J82</f>
        <v>0</v>
      </c>
      <c r="E86" s="23" t="str">
        <f>'[1]SUIVI PAR 2024'!K82</f>
        <v>A déterminer</v>
      </c>
      <c r="F86" s="23">
        <f>'[1]SUIVI PAR 2024'!G82</f>
        <v>0</v>
      </c>
      <c r="G86" s="23">
        <f>'[1]SUIVI PAR 2024'!L82</f>
        <v>1</v>
      </c>
      <c r="H86" s="25" t="str">
        <f>'[1]SUIVI PAR 2024'!R82</f>
        <v>ATTENTE DE PLANIFICATION</v>
      </c>
      <c r="I86" s="26">
        <f>'[1]SUIVI PAR 2024'!S82</f>
        <v>0</v>
      </c>
    </row>
    <row r="87" spans="1:9" ht="50.25" customHeight="1" x14ac:dyDescent="0.3">
      <c r="A87" s="21" t="str">
        <f>'[1]SUIVI PAR 2024'!C83</f>
        <v>AFC</v>
      </c>
      <c r="B87" s="22" t="str">
        <f>'[1]SUIVI PAR 2024'!D83</f>
        <v>Aide-soignant en psychiatrie</v>
      </c>
      <c r="C87" s="23" t="str">
        <f>'[1]SUIVI PAR 2024'!F83</f>
        <v>INFOR SANTE</v>
      </c>
      <c r="D87" s="24" t="str">
        <f>'[1]SUIVI PAR 2024'!J83</f>
        <v>16-17/05 + 19/06</v>
      </c>
      <c r="E87" s="23" t="str">
        <f>'[1]SUIVI PAR 2024'!K83</f>
        <v>ANFH Pessac</v>
      </c>
      <c r="F87" s="23">
        <f>'[1]SUIVI PAR 2024'!G83</f>
        <v>3</v>
      </c>
      <c r="G87" s="23">
        <f>'[1]SUIVI PAR 2024'!L83</f>
        <v>1</v>
      </c>
      <c r="H87" s="25" t="str">
        <f ca="1">'[1]SUIVI PAR 2024'!R83</f>
        <v>ANNULÉE</v>
      </c>
      <c r="I87" s="26">
        <f>'[1]SUIVI PAR 2024'!S83</f>
        <v>45366</v>
      </c>
    </row>
    <row r="88" spans="1:9" ht="35.1" customHeight="1" x14ac:dyDescent="0.3">
      <c r="A88" s="21" t="str">
        <f>'[1]SUIVI PAR 2024'!C84</f>
        <v>AFR</v>
      </c>
      <c r="B88" s="22" t="str">
        <f>'[1]SUIVI PAR 2024'!D84</f>
        <v xml:space="preserve">CEP - Les fondamentaux du conseil en évolution professionnelle </v>
      </c>
      <c r="C88" s="23" t="str">
        <f>'[1]SUIVI PAR 2024'!F84</f>
        <v>CAMPUS CAREER</v>
      </c>
      <c r="D88" s="24" t="str">
        <f>'[1]SUIVI PAR 2024'!J84</f>
        <v>28 et 29/5 + 3/7/24</v>
      </c>
      <c r="E88" s="23" t="str">
        <f>'[1]SUIVI PAR 2024'!K84</f>
        <v>ANFH Pessac</v>
      </c>
      <c r="F88" s="23">
        <f>'[1]SUIVI PAR 2024'!G84</f>
        <v>3</v>
      </c>
      <c r="G88" s="23">
        <f>'[1]SUIVI PAR 2024'!L84</f>
        <v>1</v>
      </c>
      <c r="H88" s="25" t="str">
        <f ca="1">'[1]SUIVI PAR 2024'!R84</f>
        <v>FERMÉE</v>
      </c>
      <c r="I88" s="26">
        <f>'[1]SUIVI PAR 2024'!S84</f>
        <v>45366</v>
      </c>
    </row>
    <row r="89" spans="1:9" ht="35.1" customHeight="1" x14ac:dyDescent="0.3">
      <c r="A89" s="21" t="str">
        <f>'[1]SUIVI PAR 2024'!C85</f>
        <v>AFC</v>
      </c>
      <c r="B89" s="22" t="str">
        <f>'[1]SUIVI PAR 2024'!D85</f>
        <v>Encadrement de proximité : piloter et animer une équipe des services administratifs, techniques et logistiques</v>
      </c>
      <c r="C89" s="23" t="str">
        <f>'[1]SUIVI PAR 2024'!F85</f>
        <v>ALTAFORMA</v>
      </c>
      <c r="D89" s="24" t="str">
        <f>'[1]SUIVI PAR 2024'!J85</f>
        <v>2-3/12 + 19/12</v>
      </c>
      <c r="E89" s="23" t="str">
        <f>'[1]SUIVI PAR 2024'!K85</f>
        <v>ANFH Pessac</v>
      </c>
      <c r="F89" s="23">
        <f>'[1]SUIVI PAR 2024'!G85</f>
        <v>3</v>
      </c>
      <c r="G89" s="23">
        <f>'[1]SUIVI PAR 2024'!L85</f>
        <v>0</v>
      </c>
      <c r="H89" s="25" t="str">
        <f ca="1">'[1]SUIVI PAR 2024'!R85</f>
        <v>PLACES DISPONIBLES</v>
      </c>
      <c r="I89" s="26">
        <f>'[1]SUIVI PAR 2024'!S85</f>
        <v>45580</v>
      </c>
    </row>
    <row r="90" spans="1:9" ht="90.75" customHeight="1" x14ac:dyDescent="0.3">
      <c r="A90" s="21" t="str">
        <f>'[1]SUIVI PAR 2024'!C86</f>
        <v>AFR</v>
      </c>
      <c r="B90" s="22" t="str">
        <f>'[1]SUIVI PAR 2024'!D86</f>
        <v>E-réputation - l'image de l'établissement sur internet et les réseaux sociaux</v>
      </c>
      <c r="C90" s="23" t="str">
        <f>'[1]SUIVI PAR 2024'!F86</f>
        <v>ALTAFORMA</v>
      </c>
      <c r="D90" s="24">
        <f>'[1]SUIVI PAR 2024'!J86</f>
        <v>45565</v>
      </c>
      <c r="E90" s="23" t="str">
        <f>'[1]SUIVI PAR 2024'!K86</f>
        <v>ANFH Pessac</v>
      </c>
      <c r="F90" s="23">
        <f>'[1]SUIVI PAR 2024'!G86</f>
        <v>1</v>
      </c>
      <c r="G90" s="23">
        <f>'[1]SUIVI PAR 2024'!L86</f>
        <v>1</v>
      </c>
      <c r="H90" s="25" t="str">
        <f>'[1]SUIVI PAR 2024'!R86</f>
        <v>ATTENTE DE PLANIFICATION</v>
      </c>
      <c r="I90" s="26">
        <f>'[1]SUIVI PAR 2024'!S86</f>
        <v>0</v>
      </c>
    </row>
    <row r="91" spans="1:9" ht="92.25" customHeight="1" x14ac:dyDescent="0.3">
      <c r="A91" s="21" t="str">
        <f>'[1]SUIVI PAR 2024'!C87</f>
        <v>AFC</v>
      </c>
      <c r="B91" s="22" t="str">
        <f>'[1]SUIVI PAR 2024'!D87</f>
        <v>Etat dépressif chez les jeunes</v>
      </c>
      <c r="C91" s="23" t="str">
        <f>'[1]SUIVI PAR 2024'!F87</f>
        <v>INFOR SANTE</v>
      </c>
      <c r="D91" s="24" t="str">
        <f>'[1]SUIVI PAR 2024'!J87</f>
        <v>08 + 09/02</v>
      </c>
      <c r="E91" s="23" t="str">
        <f>'[1]SUIVI PAR 2024'!K87</f>
        <v>ANFH Pessac</v>
      </c>
      <c r="F91" s="23">
        <f>'[1]SUIVI PAR 2024'!G87</f>
        <v>2</v>
      </c>
      <c r="G91" s="23">
        <f>'[1]SUIVI PAR 2024'!L87</f>
        <v>1</v>
      </c>
      <c r="H91" s="25" t="str">
        <f ca="1">'[1]SUIVI PAR 2024'!R87</f>
        <v>ANNULÉE</v>
      </c>
      <c r="I91" s="26">
        <f>'[1]SUIVI PAR 2024'!S87</f>
        <v>45275</v>
      </c>
    </row>
    <row r="92" spans="1:9" ht="35.1" customHeight="1" x14ac:dyDescent="0.3">
      <c r="A92" s="21" t="str">
        <f>'[1]SUIVI PAR 2024'!C88</f>
        <v>AFC</v>
      </c>
      <c r="B92" s="22" t="str">
        <f>'[1]SUIVI PAR 2024'!D88</f>
        <v>Connaître et savoir soigner les problèmes dermatologies et les plaies des personnes âgées</v>
      </c>
      <c r="C92" s="23" t="str">
        <f>'[1]SUIVI PAR 2024'!F88</f>
        <v>SAUV'GARD</v>
      </c>
      <c r="D92" s="24" t="str">
        <f>'[1]SUIVI PAR 2024'!J88</f>
        <v>22-23-24/05</v>
      </c>
      <c r="E92" s="23" t="str">
        <f>'[1]SUIVI PAR 2024'!K88</f>
        <v>A déterminer</v>
      </c>
      <c r="F92" s="23">
        <f>'[1]SUIVI PAR 2024'!G88</f>
        <v>3</v>
      </c>
      <c r="G92" s="23">
        <f>'[1]SUIVI PAR 2024'!L88</f>
        <v>1</v>
      </c>
      <c r="H92" s="25" t="str">
        <f>'[1]SUIVI PAR 2024'!R88</f>
        <v>ATTENTE DE PLANIFICATION</v>
      </c>
      <c r="I92" s="26">
        <f>'[1]SUIVI PAR 2024'!S88</f>
        <v>0</v>
      </c>
    </row>
    <row r="93" spans="1:9" ht="69.75" customHeight="1" x14ac:dyDescent="0.3">
      <c r="A93" s="21" t="str">
        <f>'[1]SUIVI PAR 2024'!C89</f>
        <v>AFC</v>
      </c>
      <c r="B93" s="22" t="str">
        <f>'[1]SUIVI PAR 2024'!D89</f>
        <v>Fondamentaux de la gériatrie</v>
      </c>
      <c r="C93" s="23" t="str">
        <f>'[1]SUIVI PAR 2024'!F89</f>
        <v>ALTAFORMA</v>
      </c>
      <c r="D93" s="24" t="str">
        <f>'[1]SUIVI PAR 2024'!J89</f>
        <v>28-29/03 + 3-4/04 2024</v>
      </c>
      <c r="E93" s="23" t="str">
        <f>'[1]SUIVI PAR 2024'!K89</f>
        <v>CH ST ASTIER</v>
      </c>
      <c r="F93" s="23">
        <f>'[1]SUIVI PAR 2024'!G89</f>
        <v>4</v>
      </c>
      <c r="G93" s="23">
        <f>'[1]SUIVI PAR 2024'!L89</f>
        <v>2</v>
      </c>
      <c r="H93" s="25" t="str">
        <f ca="1">'[1]SUIVI PAR 2024'!R89</f>
        <v>GROUPES DE PROXIMITES COMPLET</v>
      </c>
      <c r="I93" s="26">
        <f>'[1]SUIVI PAR 2024'!S89</f>
        <v>45306</v>
      </c>
    </row>
    <row r="94" spans="1:9" ht="87.75" customHeight="1" x14ac:dyDescent="0.3">
      <c r="A94" s="21" t="str">
        <f>'[1]SUIVI PAR 2024'!C90</f>
        <v>AFC</v>
      </c>
      <c r="B94" s="22" t="str">
        <f>'[1]SUIVI PAR 2024'!D90</f>
        <v>Fondamentaux de la gériatrie</v>
      </c>
      <c r="C94" s="23" t="str">
        <f>'[1]SUIVI PAR 2024'!F90</f>
        <v>ALTAFORMA</v>
      </c>
      <c r="D94" s="24" t="str">
        <f>'[1]SUIVI PAR 2024'!J90</f>
        <v>21-22/03 + 21-22/05</v>
      </c>
      <c r="E94" s="23" t="str">
        <f>'[1]SUIVI PAR 2024'!K90</f>
        <v>ANFH Pessac</v>
      </c>
      <c r="F94" s="23">
        <f>'[1]SUIVI PAR 2024'!G90</f>
        <v>4</v>
      </c>
      <c r="G94" s="23">
        <f>'[1]SUIVI PAR 2024'!L90</f>
        <v>1</v>
      </c>
      <c r="H94" s="25" t="str">
        <f ca="1">'[1]SUIVI PAR 2024'!R90</f>
        <v>FERMÉE</v>
      </c>
      <c r="I94" s="26">
        <f>'[1]SUIVI PAR 2024'!S90</f>
        <v>45306</v>
      </c>
    </row>
    <row r="95" spans="1:9" ht="35.1" customHeight="1" x14ac:dyDescent="0.3">
      <c r="A95" s="21" t="str">
        <f>'[1]SUIVI PAR 2024'!C91</f>
        <v>AFC</v>
      </c>
      <c r="B95" s="22" t="str">
        <f>'[1]SUIVI PAR 2024'!D91</f>
        <v>Formation à la démarche palliative et à l'accompagnement des personnes en fin de vie des personnels en Ehpad</v>
      </c>
      <c r="C95" s="23" t="str">
        <f>'[1]SUIVI PAR 2024'!F91</f>
        <v>ALTAFORMA</v>
      </c>
      <c r="D95" s="24" t="str">
        <f>'[1]SUIVI PAR 2024'!J91</f>
        <v>24-25/09 + 04/10</v>
      </c>
      <c r="E95" s="23" t="str">
        <f>'[1]SUIVI PAR 2024'!K91</f>
        <v>ANFH Pessac</v>
      </c>
      <c r="F95" s="23">
        <f>'[1]SUIVI PAR 2024'!G91</f>
        <v>3</v>
      </c>
      <c r="G95" s="23">
        <f>'[1]SUIVI PAR 2024'!L91</f>
        <v>1</v>
      </c>
      <c r="H95" s="25" t="str">
        <f ca="1">'[1]SUIVI PAR 2024'!R91</f>
        <v>PLACES DISPONIBLES</v>
      </c>
      <c r="I95" s="26">
        <f>'[1]SUIVI PAR 2024'!S91</f>
        <v>45458</v>
      </c>
    </row>
    <row r="96" spans="1:9" ht="87" customHeight="1" x14ac:dyDescent="0.3">
      <c r="A96" s="21" t="str">
        <f>'[1]SUIVI PAR 2024'!C92</f>
        <v>AFC</v>
      </c>
      <c r="B96" s="22" t="str">
        <f>'[1]SUIVI PAR 2024'!D92</f>
        <v>Formation à la démarche palliative et à l'accompagnement des personnes en fin de vie des personnels en Ehpad</v>
      </c>
      <c r="C96" s="23" t="str">
        <f>'[1]SUIVI PAR 2024'!F92</f>
        <v>ALTAFORMA</v>
      </c>
      <c r="D96" s="24" t="str">
        <f>'[1]SUIVI PAR 2024'!J92</f>
        <v xml:space="preserve">10 11 12 septembre </v>
      </c>
      <c r="E96" s="23" t="str">
        <f>'[1]SUIVI PAR 2024'!K92</f>
        <v>Hôtel Mercure Villeneuve sur lot</v>
      </c>
      <c r="F96" s="23">
        <f>'[1]SUIVI PAR 2024'!G92</f>
        <v>3</v>
      </c>
      <c r="G96" s="23">
        <f>'[1]SUIVI PAR 2024'!L92</f>
        <v>2</v>
      </c>
      <c r="H96" s="25" t="str">
        <f ca="1">'[1]SUIVI PAR 2024'!R92</f>
        <v>GROUPES DE PROXIMITES COMPLET</v>
      </c>
      <c r="I96" s="26">
        <f>'[1]SUIVI PAR 2024'!S92</f>
        <v>45458</v>
      </c>
    </row>
    <row r="97" spans="1:9" ht="35.1" customHeight="1" x14ac:dyDescent="0.3">
      <c r="A97" s="21" t="str">
        <f>'[1]SUIVI PAR 2024'!C93</f>
        <v>AFC</v>
      </c>
      <c r="B97" s="22" t="str">
        <f>'[1]SUIVI PAR 2024'!D93</f>
        <v xml:space="preserve">Les premiers secours en santé mentale </v>
      </c>
      <c r="C97" s="23" t="str">
        <f>'[1]SUIVI PAR 2024'!F93</f>
        <v>SMF / UNAFAM / INFIPP</v>
      </c>
      <c r="D97" s="24" t="str">
        <f>'[1]SUIVI PAR 2024'!J93</f>
        <v xml:space="preserve">28-29 mars </v>
      </c>
      <c r="E97" s="23" t="str">
        <f>'[1]SUIVI PAR 2024'!K93</f>
        <v>CH EXCIDEUIL</v>
      </c>
      <c r="F97" s="23">
        <f>'[1]SUIVI PAR 2024'!G93</f>
        <v>2</v>
      </c>
      <c r="G97" s="23">
        <f>'[1]SUIVI PAR 2024'!L93</f>
        <v>0</v>
      </c>
      <c r="H97" s="25" t="str">
        <f>'[1]SUIVI PAR 2024'!R93</f>
        <v>ATTENTE DE PLANIFICATION</v>
      </c>
      <c r="I97" s="26">
        <f>'[1]SUIVI PAR 2024'!S93</f>
        <v>0</v>
      </c>
    </row>
    <row r="98" spans="1:9" ht="58.5" customHeight="1" x14ac:dyDescent="0.3">
      <c r="A98" s="21" t="str">
        <f>'[1]SUIVI PAR 2024'!C94</f>
        <v>AFC</v>
      </c>
      <c r="B98" s="22" t="str">
        <f>'[1]SUIVI PAR 2024'!D94</f>
        <v>De la connaissance et bonne utilisation de la grille AGGIR en USLD et en EHPAD</v>
      </c>
      <c r="C98" s="23" t="str">
        <f>'[1]SUIVI PAR 2024'!F94</f>
        <v>ALTAFORMA</v>
      </c>
      <c r="D98" s="24" t="str">
        <f>'[1]SUIVI PAR 2024'!J94</f>
        <v> 16 et 17 mai 2024</v>
      </c>
      <c r="E98" s="23" t="str">
        <f>'[1]SUIVI PAR 2024'!K94</f>
        <v>Hôtel Mercure Villeneuve sur lot</v>
      </c>
      <c r="F98" s="23">
        <f>'[1]SUIVI PAR 2024'!G94</f>
        <v>2</v>
      </c>
      <c r="G98" s="23">
        <f>'[1]SUIVI PAR 2024'!L94</f>
        <v>2</v>
      </c>
      <c r="H98" s="25" t="str">
        <f ca="1">'[1]SUIVI PAR 2024'!R94</f>
        <v>GROUPES DE PROXIMITES COMPLET</v>
      </c>
      <c r="I98" s="26">
        <f>'[1]SUIVI PAR 2024'!S94</f>
        <v>45366</v>
      </c>
    </row>
    <row r="99" spans="1:9" ht="35.1" customHeight="1" x14ac:dyDescent="0.3">
      <c r="A99" s="21" t="str">
        <f>'[1]SUIVI PAR 2024'!C95</f>
        <v>AFC</v>
      </c>
      <c r="B99" s="22" t="str">
        <f>'[1]SUIVI PAR 2024'!D95</f>
        <v>Formation à la démarche palliative et à l'accompagnement des personnes en fin de vie des personnels en Ehpad</v>
      </c>
      <c r="C99" s="23" t="str">
        <f>'[1]SUIVI PAR 2024'!F95</f>
        <v>ALTAFORMA</v>
      </c>
      <c r="D99" s="24" t="str">
        <f>'[1]SUIVI PAR 2024'!J95</f>
        <v>26-27/09 + 03/10</v>
      </c>
      <c r="E99" s="23" t="str">
        <f>'[1]SUIVI PAR 2024'!K95</f>
        <v>Hôtel Sourcéo Saint Paul les Dax</v>
      </c>
      <c r="F99" s="23">
        <f>'[1]SUIVI PAR 2024'!G95</f>
        <v>3</v>
      </c>
      <c r="G99" s="23">
        <f>'[1]SUIVI PAR 2024'!L95</f>
        <v>3</v>
      </c>
      <c r="H99" s="25" t="str">
        <f ca="1">'[1]SUIVI PAR 2024'!R95</f>
        <v>GROUPES DE PROXIMITES COMPLET</v>
      </c>
      <c r="I99" s="26">
        <f>'[1]SUIVI PAR 2024'!S95</f>
        <v>45458</v>
      </c>
    </row>
    <row r="100" spans="1:9" ht="167.25" customHeight="1" x14ac:dyDescent="0.3">
      <c r="A100" s="21" t="str">
        <f>'[1]SUIVI PAR 2024'!C96</f>
        <v>AFR</v>
      </c>
      <c r="B100" s="22" t="str">
        <f>'[1]SUIVI PAR 2024'!D96</f>
        <v>Formation Adaptation à l'Emploi - Assistant Médico-Administratif</v>
      </c>
      <c r="C100" s="23" t="str">
        <f>'[1]SUIVI PAR 2024'!F96</f>
        <v>CONVERGENCES</v>
      </c>
      <c r="D100" s="24" t="str">
        <f>'[1]SUIVI PAR 2024'!J96</f>
        <v>Attente de dates</v>
      </c>
      <c r="E100" s="23">
        <f>'[1]SUIVI PAR 2024'!K96</f>
        <v>0</v>
      </c>
      <c r="F100" s="23">
        <f>'[1]SUIVI PAR 2024'!G96</f>
        <v>13</v>
      </c>
      <c r="G100" s="23">
        <f>'[1]SUIVI PAR 2024'!L96</f>
        <v>1</v>
      </c>
      <c r="H100" s="25" t="str">
        <f>'[1]SUIVI PAR 2024'!R96</f>
        <v>ATTENTE DE PLANIFICATION</v>
      </c>
      <c r="I100" s="26">
        <f>'[1]SUIVI PAR 2024'!S96</f>
        <v>0</v>
      </c>
    </row>
    <row r="101" spans="1:9" ht="85.8" customHeight="1" x14ac:dyDescent="0.3">
      <c r="A101" s="21" t="str">
        <f>'[1]SUIVI PAR 2024'!C97</f>
        <v>AFR</v>
      </c>
      <c r="B101" s="22" t="str">
        <f>'[1]SUIVI PAR 2024'!D97</f>
        <v>Formation Adaptation à l'Emploi - Technicien Supérieur Hospitalier</v>
      </c>
      <c r="C101" s="23" t="str">
        <f>'[1]SUIVI PAR 2024'!F97</f>
        <v>NOVE CONCEPT</v>
      </c>
      <c r="D101" s="24" t="str">
        <f>'[1]SUIVI PAR 2024'!J97</f>
        <v>27 au 29 mai + 18 au 21 juin + 03 au 06 sept + 25 au 27 sept + 04 au 06 nov + 02 au 05 déc + 14 au 17 janv 2025 + 17 au 18 fev 2025</v>
      </c>
      <c r="E101" s="23" t="str">
        <f>'[1]SUIVI PAR 2024'!K97</f>
        <v>Hôtel Kyriad Prestige Mérignac</v>
      </c>
      <c r="F101" s="23">
        <f>'[1]SUIVI PAR 2024'!G97</f>
        <v>21</v>
      </c>
      <c r="G101" s="23">
        <f>'[1]SUIVI PAR 2024'!L97</f>
        <v>1</v>
      </c>
      <c r="H101" s="25" t="str">
        <f ca="1">'[1]SUIVI PAR 2024'!R97</f>
        <v>FERMÉE</v>
      </c>
      <c r="I101" s="26">
        <f>'[1]SUIVI PAR 2024'!S97</f>
        <v>45397</v>
      </c>
    </row>
    <row r="102" spans="1:9" ht="35.1" customHeight="1" x14ac:dyDescent="0.3">
      <c r="A102" s="21" t="str">
        <f>'[1]SUIVI PAR 2024'!C98</f>
        <v>AFC</v>
      </c>
      <c r="B102" s="22" t="str">
        <f>'[1]SUIVI PAR 2024'!D98</f>
        <v>Intimité et sexualité des personnes âgées en Ehpad</v>
      </c>
      <c r="C102" s="23" t="str">
        <f>'[1]SUIVI PAR 2024'!F98</f>
        <v>ALTAFORMA</v>
      </c>
      <c r="D102" s="24" t="str">
        <f>'[1]SUIVI PAR 2024'!J98</f>
        <v>6-7 mai 2024</v>
      </c>
      <c r="E102" s="23" t="str">
        <f>'[1]SUIVI PAR 2024'!K98</f>
        <v>EHPAD CASSENEUIL</v>
      </c>
      <c r="F102" s="23">
        <f>'[1]SUIVI PAR 2024'!G98</f>
        <v>2</v>
      </c>
      <c r="G102" s="23">
        <f>'[1]SUIVI PAR 2024'!L98</f>
        <v>1</v>
      </c>
      <c r="H102" s="25" t="str">
        <f>'[1]SUIVI PAR 2024'!R98</f>
        <v>ATTENTE DE PLANIFICATION</v>
      </c>
      <c r="I102" s="26">
        <f>'[1]SUIVI PAR 2024'!S98</f>
        <v>0</v>
      </c>
    </row>
    <row r="103" spans="1:9" ht="35.1" customHeight="1" x14ac:dyDescent="0.3">
      <c r="A103" s="21" t="str">
        <f>'[1]SUIVI PAR 2024'!C99</f>
        <v>AFR</v>
      </c>
      <c r="B103" s="22" t="str">
        <f>'[1]SUIVI PAR 2024'!D99</f>
        <v>Egalité professionnelle - Lutte contre les stéréotypes : public référents égalité et/ou diversité</v>
      </c>
      <c r="C103" s="23" t="str">
        <f>'[1]SUIVI PAR 2024'!F99</f>
        <v>ITAQUE</v>
      </c>
      <c r="D103" s="24" t="str">
        <f>'[1]SUIVI PAR 2024'!J99</f>
        <v>30-31/05/2024</v>
      </c>
      <c r="E103" s="23" t="str">
        <f>'[1]SUIVI PAR 2024'!K99</f>
        <v>Hôtel Mercure Angoulême</v>
      </c>
      <c r="F103" s="23">
        <f>'[1]SUIVI PAR 2024'!G99</f>
        <v>2</v>
      </c>
      <c r="G103" s="23">
        <f>'[1]SUIVI PAR 2024'!L99</f>
        <v>1</v>
      </c>
      <c r="H103" s="25" t="str">
        <f ca="1">'[1]SUIVI PAR 2024'!R99</f>
        <v>PLACES DISPONIBLES</v>
      </c>
      <c r="I103" s="26">
        <f>'[1]SUIVI PAR 2024'!S99</f>
        <v>45402</v>
      </c>
    </row>
    <row r="104" spans="1:9" ht="73.8" customHeight="1" x14ac:dyDescent="0.3">
      <c r="A104" s="21" t="str">
        <f>'[1]SUIVI PAR 2024'!C100</f>
        <v>AFN</v>
      </c>
      <c r="B104" s="22" t="str">
        <f>'[1]SUIVI PAR 2024'!D100</f>
        <v>Former ou renforcer des compétences professionnelles à l'évaluation et l'orientation de personnes repérées comme étant à risque suicidaire - AFN 2023</v>
      </c>
      <c r="C104" s="23" t="str">
        <f>'[1]SUIVI PAR 2024'!F100</f>
        <v>INFOR SANTE</v>
      </c>
      <c r="D104" s="24">
        <f>'[1]SUIVI PAR 2024'!J100</f>
        <v>0</v>
      </c>
      <c r="E104" s="23">
        <f>'[1]SUIVI PAR 2024'!K100</f>
        <v>0</v>
      </c>
      <c r="F104" s="23">
        <f>'[1]SUIVI PAR 2024'!G100</f>
        <v>2</v>
      </c>
      <c r="G104" s="23">
        <f>'[1]SUIVI PAR 2024'!L100</f>
        <v>1</v>
      </c>
      <c r="H104" s="25" t="str">
        <f>'[1]SUIVI PAR 2024'!R100</f>
        <v>ATTENTE DE PLANIFICATION</v>
      </c>
      <c r="I104" s="26">
        <f>'[1]SUIVI PAR 2024'!S100</f>
        <v>0</v>
      </c>
    </row>
    <row r="105" spans="1:9" ht="42.6" customHeight="1" x14ac:dyDescent="0.3">
      <c r="A105" s="21" t="str">
        <f>'[1]SUIVI PAR 2024'!C101</f>
        <v>AFC</v>
      </c>
      <c r="B105" s="22" t="str">
        <f>'[1]SUIVI PAR 2024'!D101</f>
        <v>Infirmiers(res) : connaitre les spécificités du temps soignants en psychiatrie</v>
      </c>
      <c r="C105" s="23" t="str">
        <f>'[1]SUIVI PAR 2024'!F101</f>
        <v>SYNERGIES DCF</v>
      </c>
      <c r="D105" s="24" t="str">
        <f>'[1]SUIVI PAR 2024'!J101</f>
        <v>18-19/01 + 12-13/02</v>
      </c>
      <c r="E105" s="23" t="str">
        <f>'[1]SUIVI PAR 2024'!K101</f>
        <v>ANFH Pessac</v>
      </c>
      <c r="F105" s="23">
        <f>'[1]SUIVI PAR 2024'!G101</f>
        <v>4</v>
      </c>
      <c r="G105" s="23">
        <f>'[1]SUIVI PAR 2024'!L101</f>
        <v>1</v>
      </c>
      <c r="H105" s="25" t="str">
        <f ca="1">'[1]SUIVI PAR 2024'!R101</f>
        <v>ANNULÉE</v>
      </c>
      <c r="I105" s="26">
        <f>'[1]SUIVI PAR 2024'!S101</f>
        <v>45275</v>
      </c>
    </row>
    <row r="106" spans="1:9" ht="46.8" customHeight="1" x14ac:dyDescent="0.3">
      <c r="A106" s="21" t="str">
        <f>'[1]SUIVI PAR 2024'!C102</f>
        <v>AFC</v>
      </c>
      <c r="B106" s="22" t="str">
        <f>'[1]SUIVI PAR 2024'!D102</f>
        <v>Animation d'ateliers mémoire</v>
      </c>
      <c r="C106" s="23" t="str">
        <f>'[1]SUIVI PAR 2024'!F102</f>
        <v>RESEAU CEDRE SANTE</v>
      </c>
      <c r="D106" s="24" t="str">
        <f>'[1]SUIVI PAR 2024'!J102</f>
        <v>17+18 juin</v>
      </c>
      <c r="E106" s="23" t="str">
        <f>'[1]SUIVI PAR 2024'!K102</f>
        <v>Hôtel Holiday Inn</v>
      </c>
      <c r="F106" s="23">
        <f>'[1]SUIVI PAR 2024'!G102</f>
        <v>2</v>
      </c>
      <c r="G106" s="23">
        <f>'[1]SUIVI PAR 2024'!L102</f>
        <v>1</v>
      </c>
      <c r="H106" s="25" t="str">
        <f ca="1">'[1]SUIVI PAR 2024'!R102</f>
        <v>FERMÉE</v>
      </c>
      <c r="I106" s="26">
        <f>'[1]SUIVI PAR 2024'!S102</f>
        <v>45397</v>
      </c>
    </row>
    <row r="107" spans="1:9" ht="206.25" customHeight="1" x14ac:dyDescent="0.3">
      <c r="A107" s="21" t="str">
        <f>'[1]SUIVI PAR 2024'!C103</f>
        <v>AFR</v>
      </c>
      <c r="B107" s="22" t="str">
        <f>'[1]SUIVI PAR 2024'!D103</f>
        <v>Formation Adaptation à l'Emploi - Technicien Supérieur Hospitalier</v>
      </c>
      <c r="C107" s="23" t="str">
        <f>'[1]SUIVI PAR 2024'!F103</f>
        <v>INOV CONCEPT</v>
      </c>
      <c r="D107" s="24" t="str">
        <f>'[1]SUIVI PAR 2024'!J103</f>
        <v>08-09/01 - 10-11/01 + 05-06/02 + 07-08/02 +11-12/03 + 08-09/04+ 10-11/04</v>
      </c>
      <c r="E107" s="23" t="str">
        <f>'[1]SUIVI PAR 2024'!K103</f>
        <v>CH Périgueux</v>
      </c>
      <c r="F107" s="23">
        <f>'[1]SUIVI PAR 2024'!G103</f>
        <v>14</v>
      </c>
      <c r="G107" s="23" t="str">
        <f>'[1]SUIVI PAR 2024'!L103</f>
        <v>2023 -2</v>
      </c>
      <c r="H107" s="25" t="str">
        <f ca="1">'[1]SUIVI PAR 2024'!R103</f>
        <v>FERMÉE</v>
      </c>
      <c r="I107" s="26">
        <f>'[1]SUIVI PAR 2024'!S103</f>
        <v>45306</v>
      </c>
    </row>
    <row r="108" spans="1:9" ht="35.1" customHeight="1" x14ac:dyDescent="0.3">
      <c r="A108" s="21" t="str">
        <f>'[1]SUIVI PAR 2024'!C104</f>
        <v>AFC</v>
      </c>
      <c r="B108" s="22" t="str">
        <f>'[1]SUIVI PAR 2024'!D104</f>
        <v>De la connaissance et bonne utilisation de la grille AGGIR en USLD et en EHPAD</v>
      </c>
      <c r="C108" s="23" t="str">
        <f>'[1]SUIVI PAR 2024'!F104</f>
        <v>ALTAFORMA</v>
      </c>
      <c r="D108" s="24" t="str">
        <f>'[1]SUIVI PAR 2024'!J104</f>
        <v>20 et 21 juin 2024</v>
      </c>
      <c r="E108" s="23" t="str">
        <f>'[1]SUIVI PAR 2024'!K104</f>
        <v>ANFH Pessac</v>
      </c>
      <c r="F108" s="23">
        <f>'[1]SUIVI PAR 2024'!G104</f>
        <v>2</v>
      </c>
      <c r="G108" s="23">
        <f>'[1]SUIVI PAR 2024'!L104</f>
        <v>1</v>
      </c>
      <c r="H108" s="25" t="str">
        <f ca="1">'[1]SUIVI PAR 2024'!R104</f>
        <v>FERMÉE</v>
      </c>
      <c r="I108" s="26">
        <f>'[1]SUIVI PAR 2024'!S104</f>
        <v>45397</v>
      </c>
    </row>
    <row r="109" spans="1:9" ht="35.1" customHeight="1" x14ac:dyDescent="0.3">
      <c r="A109" s="21" t="str">
        <f>'[1]SUIVI PAR 2024'!C105</f>
        <v>AFN</v>
      </c>
      <c r="B109" s="22" t="str">
        <f>'[1]SUIVI PAR 2024'!D105</f>
        <v xml:space="preserve">Isolement et contention en psychiatrie générale </v>
      </c>
      <c r="C109" s="23" t="str">
        <f>'[1]SUIVI PAR 2024'!F105</f>
        <v>INFOR SANTE</v>
      </c>
      <c r="D109" s="24" t="str">
        <f>'[1]SUIVI PAR 2024'!J105</f>
        <v>12-13/09 + 11/10</v>
      </c>
      <c r="E109" s="23" t="str">
        <f>'[1]SUIVI PAR 2024'!K105</f>
        <v>A déterminer</v>
      </c>
      <c r="F109" s="23">
        <f>'[1]SUIVI PAR 2024'!G105</f>
        <v>3</v>
      </c>
      <c r="G109" s="23">
        <f>'[1]SUIVI PAR 2024'!L105</f>
        <v>1</v>
      </c>
      <c r="H109" s="25" t="str">
        <f ca="1">'[1]SUIVI PAR 2024'!R105</f>
        <v>PLACES DISPONIBLES</v>
      </c>
      <c r="I109" s="26">
        <f>'[1]SUIVI PAR 2024'!S105</f>
        <v>45458</v>
      </c>
    </row>
    <row r="110" spans="1:9" ht="35.1" customHeight="1" x14ac:dyDescent="0.3">
      <c r="A110" s="21" t="str">
        <f>'[1]SUIVI PAR 2024'!C106</f>
        <v>AFN</v>
      </c>
      <c r="B110" s="22" t="str">
        <f>'[1]SUIVI PAR 2024'!D106</f>
        <v>L’entretien prénatal précoce - Module 1</v>
      </c>
      <c r="C110" s="23" t="str">
        <f>'[1]SUIVI PAR 2024'!F106</f>
        <v>FORMAVENIR</v>
      </c>
      <c r="D110" s="24" t="str">
        <f>'[1]SUIVI PAR 2024'!J106</f>
        <v>10 + 11/10</v>
      </c>
      <c r="E110" s="23" t="str">
        <f>'[1]SUIVI PAR 2024'!K106</f>
        <v>A déterminer</v>
      </c>
      <c r="F110" s="23">
        <f>'[1]SUIVI PAR 2024'!G106</f>
        <v>2</v>
      </c>
      <c r="G110" s="23">
        <f>'[1]SUIVI PAR 2024'!L106</f>
        <v>1</v>
      </c>
      <c r="H110" s="25" t="str">
        <f ca="1">'[1]SUIVI PAR 2024'!R106</f>
        <v>PLACES DISPONIBLES</v>
      </c>
      <c r="I110" s="26">
        <f>'[1]SUIVI PAR 2024'!S106</f>
        <v>45458</v>
      </c>
    </row>
    <row r="111" spans="1:9" ht="35.1" customHeight="1" x14ac:dyDescent="0.3">
      <c r="A111" s="21" t="str">
        <f>'[1]SUIVI PAR 2024'!C107</f>
        <v>AFN</v>
      </c>
      <c r="B111" s="22" t="str">
        <f>'[1]SUIVI PAR 2024'!D107</f>
        <v xml:space="preserve">La communication non verbale dans la relation aux patients déments / désorientés  </v>
      </c>
      <c r="C111" s="23" t="str">
        <f>'[1]SUIVI PAR 2024'!F107</f>
        <v>FORMAVENIR</v>
      </c>
      <c r="D111" s="24" t="str">
        <f>'[1]SUIVI PAR 2024'!J107</f>
        <v>En attente de dates</v>
      </c>
      <c r="E111" s="23" t="str">
        <f>'[1]SUIVI PAR 2024'!K107</f>
        <v>Hôtel à déterminer</v>
      </c>
      <c r="F111" s="23">
        <f>'[1]SUIVI PAR 2024'!G107</f>
        <v>3</v>
      </c>
      <c r="G111" s="23">
        <f>'[1]SUIVI PAR 2024'!L107</f>
        <v>2</v>
      </c>
      <c r="H111" s="25" t="str">
        <f ca="1">'[1]SUIVI PAR 2024'!R107</f>
        <v>GROUPES DE PROXIMITES COMPLET</v>
      </c>
      <c r="I111" s="26">
        <f>'[1]SUIVI PAR 2024'!S107</f>
        <v>45397</v>
      </c>
    </row>
    <row r="112" spans="1:9" ht="35.1" customHeight="1" x14ac:dyDescent="0.3">
      <c r="A112" s="21" t="str">
        <f>'[1]SUIVI PAR 2024'!C108</f>
        <v>AFR</v>
      </c>
      <c r="B112" s="22" t="str">
        <f>'[1]SUIVI PAR 2024'!D108</f>
        <v>Les écrits professionnels</v>
      </c>
      <c r="C112" s="23" t="str">
        <f>'[1]SUIVI PAR 2024'!F108</f>
        <v>EN COURS D'ACHAT AQU</v>
      </c>
      <c r="D112" s="24">
        <f>'[1]SUIVI PAR 2024'!J108</f>
        <v>0</v>
      </c>
      <c r="E112" s="23">
        <f>'[1]SUIVI PAR 2024'!K108</f>
        <v>0</v>
      </c>
      <c r="F112" s="23">
        <f>'[1]SUIVI PAR 2024'!G108</f>
        <v>0</v>
      </c>
      <c r="G112" s="23">
        <f>'[1]SUIVI PAR 2024'!L108</f>
        <v>0</v>
      </c>
      <c r="H112" s="25" t="str">
        <f>'[1]SUIVI PAR 2024'!R108</f>
        <v>ATTENTE DE PLANIFICATION</v>
      </c>
      <c r="I112" s="26">
        <f>'[1]SUIVI PAR 2024'!S108</f>
        <v>0</v>
      </c>
    </row>
    <row r="113" spans="1:9" ht="35.1" customHeight="1" x14ac:dyDescent="0.3">
      <c r="A113" s="21" t="str">
        <f>'[1]SUIVI PAR 2024'!C109</f>
        <v>AFR</v>
      </c>
      <c r="B113" s="22" t="str">
        <f>'[1]SUIVI PAR 2024'!D109</f>
        <v>Image de soi : soins esthétiques - médiateurs de la relation d'aide</v>
      </c>
      <c r="C113" s="23" t="str">
        <f>'[1]SUIVI PAR 2024'!F109</f>
        <v>GIP FCIP</v>
      </c>
      <c r="D113" s="24">
        <f>'[1]SUIVI PAR 2024'!J109</f>
        <v>0</v>
      </c>
      <c r="E113" s="23">
        <f>'[1]SUIVI PAR 2024'!K109</f>
        <v>0</v>
      </c>
      <c r="F113" s="23">
        <f>'[1]SUIVI PAR 2024'!G109</f>
        <v>4</v>
      </c>
      <c r="G113" s="23">
        <f>'[1]SUIVI PAR 2024'!L109</f>
        <v>0</v>
      </c>
      <c r="H113" s="25" t="str">
        <f>'[1]SUIVI PAR 2024'!R109</f>
        <v>ATTENTE DE PLANIFICATION</v>
      </c>
      <c r="I113" s="26">
        <f>'[1]SUIVI PAR 2024'!S109</f>
        <v>0</v>
      </c>
    </row>
    <row r="114" spans="1:9" ht="35.1" customHeight="1" x14ac:dyDescent="0.3">
      <c r="A114" s="21" t="str">
        <f>'[1]SUIVI PAR 2024'!C110</f>
        <v>AFC</v>
      </c>
      <c r="B114" s="22" t="str">
        <f>'[1]SUIVI PAR 2024'!D110</f>
        <v>Intimité et sexualité des personnes âgées en Ehpad</v>
      </c>
      <c r="C114" s="23" t="str">
        <f>'[1]SUIVI PAR 2024'!F110</f>
        <v>ALTAFORMA</v>
      </c>
      <c r="D114" s="24" t="str">
        <f>'[1]SUIVI PAR 2024'!J110</f>
        <v>02+03/05</v>
      </c>
      <c r="E114" s="23" t="str">
        <f>'[1]SUIVI PAR 2024'!K110</f>
        <v>Hôtel Holiday Inn</v>
      </c>
      <c r="F114" s="23">
        <f>'[1]SUIVI PAR 2024'!G110</f>
        <v>2</v>
      </c>
      <c r="G114" s="23">
        <f>'[1]SUIVI PAR 2024'!L110</f>
        <v>2</v>
      </c>
      <c r="H114" s="25" t="str">
        <f ca="1">'[1]SUIVI PAR 2024'!R110</f>
        <v>FERMÉE</v>
      </c>
      <c r="I114" s="26">
        <f>'[1]SUIVI PAR 2024'!S110</f>
        <v>45337</v>
      </c>
    </row>
    <row r="115" spans="1:9" ht="35.1" customHeight="1" x14ac:dyDescent="0.3">
      <c r="A115" s="21" t="str">
        <f>'[1]SUIVI PAR 2024'!C111</f>
        <v>AFN</v>
      </c>
      <c r="B115" s="22" t="str">
        <f>'[1]SUIVI PAR 2024'!D111</f>
        <v xml:space="preserve">Parcours manager : médical </v>
      </c>
      <c r="C115" s="23" t="str">
        <f>'[1]SUIVI PAR 2024'!F111</f>
        <v>CFPPS</v>
      </c>
      <c r="D115" s="24" t="str">
        <f>'[1]SUIVI PAR 2024'!J111</f>
        <v>M1: distanciel - M2: 30-31/05 - M3: 12-17 + 24-25/06 - M4: 10-11/09 - M5: 8-9/10 - M6: à définir</v>
      </c>
      <c r="E115" s="23" t="str">
        <f>'[1]SUIVI PAR 2024'!K111</f>
        <v>ANFH Pessac</v>
      </c>
      <c r="F115" s="23">
        <f>'[1]SUIVI PAR 2024'!G111</f>
        <v>0</v>
      </c>
      <c r="G115" s="23">
        <f>'[1]SUIVI PAR 2024'!L111</f>
        <v>1</v>
      </c>
      <c r="H115" s="25" t="str">
        <f ca="1">'[1]SUIVI PAR 2024'!R111</f>
        <v>PLACES DISPONIBLES</v>
      </c>
      <c r="I115" s="26">
        <f>'[1]SUIVI PAR 2024'!S111</f>
        <v>45412</v>
      </c>
    </row>
    <row r="116" spans="1:9" ht="35.1" customHeight="1" x14ac:dyDescent="0.3">
      <c r="A116" s="21" t="str">
        <f>'[1]SUIVI PAR 2024'!C112</f>
        <v>AFR</v>
      </c>
      <c r="B116" s="22" t="str">
        <f>'[1]SUIVI PAR 2024'!D112</f>
        <v>Egalité professionnelle - Lutte contre les stéréotypes : public service RH</v>
      </c>
      <c r="C116" s="23" t="str">
        <f>'[1]SUIVI PAR 2024'!F112</f>
        <v>ITAQUE</v>
      </c>
      <c r="D116" s="24">
        <f>'[1]SUIVI PAR 2024'!J112</f>
        <v>45470</v>
      </c>
      <c r="E116" s="23" t="str">
        <f>'[1]SUIVI PAR 2024'!K112</f>
        <v>ANFH Pessac</v>
      </c>
      <c r="F116" s="23">
        <f>'[1]SUIVI PAR 2024'!G112</f>
        <v>1</v>
      </c>
      <c r="G116" s="23">
        <f>'[1]SUIVI PAR 2024'!L112</f>
        <v>1</v>
      </c>
      <c r="H116" s="25" t="str">
        <f ca="1">'[1]SUIVI PAR 2024'!R112</f>
        <v>PLACES DISPONIBLES</v>
      </c>
      <c r="I116" s="26">
        <f>'[1]SUIVI PAR 2024'!S112</f>
        <v>45417</v>
      </c>
    </row>
    <row r="117" spans="1:9" ht="35.1" customHeight="1" x14ac:dyDescent="0.3">
      <c r="A117" s="21" t="str">
        <f>'[1]SUIVI PAR 2024'!C113</f>
        <v>AFC</v>
      </c>
      <c r="B117" s="22" t="str">
        <f>'[1]SUIVI PAR 2024'!D113</f>
        <v>La prostitution des mineurs</v>
      </c>
      <c r="C117" s="23" t="str">
        <f>'[1]SUIVI PAR 2024'!F113</f>
        <v>SOFOR</v>
      </c>
      <c r="D117" s="24" t="str">
        <f>'[1]SUIVI PAR 2024'!J113</f>
        <v>17+18/10</v>
      </c>
      <c r="E117" s="23" t="str">
        <f>'[1]SUIVI PAR 2024'!K113</f>
        <v>ANFH Pessac</v>
      </c>
      <c r="F117" s="23">
        <f>'[1]SUIVI PAR 2024'!G113</f>
        <v>3</v>
      </c>
      <c r="G117" s="23">
        <f>'[1]SUIVI PAR 2024'!L113</f>
        <v>1</v>
      </c>
      <c r="H117" s="25" t="str">
        <f ca="1">'[1]SUIVI PAR 2024'!R113</f>
        <v>PLACES DISPONIBLES</v>
      </c>
      <c r="I117" s="26">
        <f>'[1]SUIVI PAR 2024'!S113</f>
        <v>45519</v>
      </c>
    </row>
    <row r="118" spans="1:9" ht="35.1" customHeight="1" x14ac:dyDescent="0.3">
      <c r="A118" s="21" t="str">
        <f>'[1]SUIVI PAR 2024'!C114</f>
        <v>AFR</v>
      </c>
      <c r="B118" s="22" t="str">
        <f>'[1]SUIVI PAR 2024'!D114</f>
        <v>Les fondamentaux du métier de brancardier</v>
      </c>
      <c r="C118" s="23" t="str">
        <f>'[1]SUIVI PAR 2024'!F114</f>
        <v>FORMAVENIR</v>
      </c>
      <c r="D118" s="24" t="str">
        <f>'[1]SUIVI PAR 2024'!J114</f>
        <v>4, 5, 6 et 7 mars 2024</v>
      </c>
      <c r="E118" s="23" t="str">
        <f>'[1]SUIVI PAR 2024'!K114</f>
        <v>Ch Dax</v>
      </c>
      <c r="F118" s="23">
        <f>'[1]SUIVI PAR 2024'!G114</f>
        <v>4</v>
      </c>
      <c r="G118" s="23">
        <f>'[1]SUIVI PAR 2024'!L114</f>
        <v>1</v>
      </c>
      <c r="H118" s="25" t="str">
        <f ca="1">'[1]SUIVI PAR 2024'!R114</f>
        <v>GROUPES DE PROXIMITES COMPLET</v>
      </c>
      <c r="I118" s="26">
        <f>'[1]SUIVI PAR 2024'!S114</f>
        <v>45306</v>
      </c>
    </row>
    <row r="119" spans="1:9" ht="35.1" customHeight="1" x14ac:dyDescent="0.3">
      <c r="A119" s="21" t="str">
        <f>'[1]SUIVI PAR 2024'!C115</f>
        <v>AFC</v>
      </c>
      <c r="B119" s="22" t="str">
        <f>'[1]SUIVI PAR 2024'!D115</f>
        <v xml:space="preserve">Les premiers secours en santé mentale </v>
      </c>
      <c r="C119" s="23" t="str">
        <f>'[1]SUIVI PAR 2024'!F115</f>
        <v>SMF / UNAFAM / INFIPP</v>
      </c>
      <c r="D119" s="24" t="str">
        <f>'[1]SUIVI PAR 2024'!J115</f>
        <v>15 + 16 janv</v>
      </c>
      <c r="E119" s="23" t="str">
        <f>'[1]SUIVI PAR 2024'!K115</f>
        <v>ANFH Pessac</v>
      </c>
      <c r="F119" s="23">
        <f>'[1]SUIVI PAR 2024'!G115</f>
        <v>2</v>
      </c>
      <c r="G119" s="23">
        <f>'[1]SUIVI PAR 2024'!L115</f>
        <v>1</v>
      </c>
      <c r="H119" s="25" t="str">
        <f ca="1">'[1]SUIVI PAR 2024'!R115</f>
        <v>FERMÉE</v>
      </c>
      <c r="I119" s="26">
        <f>'[1]SUIVI PAR 2024'!S115</f>
        <v>45275</v>
      </c>
    </row>
    <row r="120" spans="1:9" ht="35.1" customHeight="1" x14ac:dyDescent="0.3">
      <c r="A120" s="21" t="str">
        <f>'[1]SUIVI PAR 2024'!C116</f>
        <v>AFN</v>
      </c>
      <c r="B120" s="22" t="str">
        <f>'[1]SUIVI PAR 2024'!D116</f>
        <v>L’entretien prénatal précoce - Module 2</v>
      </c>
      <c r="C120" s="23" t="str">
        <f>'[1]SUIVI PAR 2024'!F116</f>
        <v>FORMAVENIR</v>
      </c>
      <c r="D120" s="24" t="str">
        <f>'[1]SUIVI PAR 2024'!J116</f>
        <v>05 + 06/12</v>
      </c>
      <c r="E120" s="23" t="str">
        <f>'[1]SUIVI PAR 2024'!K116</f>
        <v>A déterminer</v>
      </c>
      <c r="F120" s="23">
        <f>'[1]SUIVI PAR 2024'!G116</f>
        <v>2</v>
      </c>
      <c r="G120" s="23">
        <f>'[1]SUIVI PAR 2024'!L116</f>
        <v>0</v>
      </c>
      <c r="H120" s="25" t="str">
        <f ca="1">'[1]SUIVI PAR 2024'!R116</f>
        <v>PLACES DISPONIBLES</v>
      </c>
      <c r="I120" s="26">
        <f>'[1]SUIVI PAR 2024'!S116</f>
        <v>45580</v>
      </c>
    </row>
    <row r="121" spans="1:9" ht="35.1" customHeight="1" x14ac:dyDescent="0.3">
      <c r="A121" s="21" t="str">
        <f>'[1]SUIVI PAR 2024'!C117</f>
        <v>AFR</v>
      </c>
      <c r="B121" s="22" t="str">
        <f>'[1]SUIVI PAR 2024'!D117</f>
        <v>Les techniques de recrutement au regard des nouveaux usages (RH et cadres)</v>
      </c>
      <c r="C121" s="23" t="str">
        <f>'[1]SUIVI PAR 2024'!F117</f>
        <v>TRANSICIA</v>
      </c>
      <c r="D121" s="24" t="str">
        <f>'[1]SUIVI PAR 2024'!J117</f>
        <v>06 + 07 fev</v>
      </c>
      <c r="E121" s="23" t="str">
        <f>'[1]SUIVI PAR 2024'!K117</f>
        <v>ANFH Pessac</v>
      </c>
      <c r="F121" s="23">
        <f>'[1]SUIVI PAR 2024'!G117</f>
        <v>2</v>
      </c>
      <c r="G121" s="23">
        <f>'[1]SUIVI PAR 2024'!L117</f>
        <v>1</v>
      </c>
      <c r="H121" s="25" t="str">
        <f ca="1">'[1]SUIVI PAR 2024'!R117</f>
        <v>FERMÉE</v>
      </c>
      <c r="I121" s="26">
        <f>'[1]SUIVI PAR 2024'!S117</f>
        <v>45275</v>
      </c>
    </row>
    <row r="122" spans="1:9" ht="35.1" customHeight="1" x14ac:dyDescent="0.3">
      <c r="A122" s="21" t="str">
        <f>'[1]SUIVI PAR 2024'!C118</f>
        <v>AFC</v>
      </c>
      <c r="B122" s="22" t="str">
        <f>'[1]SUIVI PAR 2024'!D118</f>
        <v>Missions et rôles des ASH dans l'aide à la personne en EHPAD</v>
      </c>
      <c r="C122" s="23" t="str">
        <f>'[1]SUIVI PAR 2024'!F118</f>
        <v xml:space="preserve">EFORS </v>
      </c>
      <c r="D122" s="24" t="str">
        <f>'[1]SUIVI PAR 2024'!J118</f>
        <v>24 - 25 - 26 sept + 3 - 4 oct</v>
      </c>
      <c r="E122" s="23" t="str">
        <f>'[1]SUIVI PAR 2024'!K118</f>
        <v>A déterminer</v>
      </c>
      <c r="F122" s="23">
        <f>'[1]SUIVI PAR 2024'!G118</f>
        <v>5</v>
      </c>
      <c r="G122" s="23">
        <f>'[1]SUIVI PAR 2024'!L118</f>
        <v>1</v>
      </c>
      <c r="H122" s="25" t="str">
        <f ca="1">'[1]SUIVI PAR 2024'!R118</f>
        <v>PLACES DISPONIBLES</v>
      </c>
      <c r="I122" s="26">
        <f>'[1]SUIVI PAR 2024'!S118</f>
        <v>45458</v>
      </c>
    </row>
    <row r="123" spans="1:9" ht="35.1" customHeight="1" x14ac:dyDescent="0.3">
      <c r="A123" s="21" t="str">
        <f>'[1]SUIVI PAR 2024'!C119</f>
        <v>AFC</v>
      </c>
      <c r="B123" s="22" t="str">
        <f>'[1]SUIVI PAR 2024'!D119</f>
        <v>Missions et rôles des ASH dans l'aide à la personne en EHPAD</v>
      </c>
      <c r="C123" s="23" t="str">
        <f>'[1]SUIVI PAR 2024'!F119</f>
        <v xml:space="preserve">EFORS </v>
      </c>
      <c r="D123" s="24">
        <f>'[1]SUIVI PAR 2024'!J119</f>
        <v>0</v>
      </c>
      <c r="E123" s="23" t="str">
        <f>'[1]SUIVI PAR 2024'!K119</f>
        <v>A déterminer</v>
      </c>
      <c r="F123" s="23">
        <f>'[1]SUIVI PAR 2024'!G119</f>
        <v>5</v>
      </c>
      <c r="G123" s="23">
        <f>'[1]SUIVI PAR 2024'!L119</f>
        <v>2</v>
      </c>
      <c r="H123" s="25" t="str">
        <f>'[1]SUIVI PAR 2024'!R119</f>
        <v>ATTENTE DE PLANIFICATION</v>
      </c>
      <c r="I123" s="26">
        <f>'[1]SUIVI PAR 2024'!S119</f>
        <v>0</v>
      </c>
    </row>
    <row r="124" spans="1:9" ht="35.1" customHeight="1" x14ac:dyDescent="0.3">
      <c r="A124" s="21" t="str">
        <f>'[1]SUIVI PAR 2024'!C120</f>
        <v>AFR</v>
      </c>
      <c r="B124" s="22" t="str">
        <f>'[1]SUIVI PAR 2024'!D120</f>
        <v>Mobiliser l’humour en situation professionnelle</v>
      </c>
      <c r="C124" s="23" t="str">
        <f>'[1]SUIVI PAR 2024'!F120</f>
        <v>NONAKA CONSEIL</v>
      </c>
      <c r="D124" s="24" t="str">
        <f>'[1]SUIVI PAR 2024'!J120</f>
        <v>25-26 -27/11</v>
      </c>
      <c r="E124" s="23" t="str">
        <f>'[1]SUIVI PAR 2024'!K120</f>
        <v>Hôtel Sourcéo Saint Paul les Dax</v>
      </c>
      <c r="F124" s="23">
        <f>'[1]SUIVI PAR 2024'!G120</f>
        <v>3</v>
      </c>
      <c r="G124" s="23">
        <f>'[1]SUIVI PAR 2024'!L120</f>
        <v>3</v>
      </c>
      <c r="H124" s="25" t="str">
        <f ca="1">'[1]SUIVI PAR 2024'!R120</f>
        <v>GROUPES DE PROXIMITES COMPLET</v>
      </c>
      <c r="I124" s="26">
        <f>'[1]SUIVI PAR 2024'!S120</f>
        <v>45458</v>
      </c>
    </row>
    <row r="125" spans="1:9" ht="35.1" customHeight="1" x14ac:dyDescent="0.3">
      <c r="A125" s="21" t="str">
        <f>'[1]SUIVI PAR 2024'!C121</f>
        <v>AFR</v>
      </c>
      <c r="B125" s="22" t="str">
        <f>'[1]SUIVI PAR 2024'!D121</f>
        <v>Les fondamentaux du métier de brancardier</v>
      </c>
      <c r="C125" s="23" t="str">
        <f>'[1]SUIVI PAR 2024'!F121</f>
        <v>FORMAVENIR</v>
      </c>
      <c r="D125" s="24" t="str">
        <f>'[1]SUIVI PAR 2024'!J121</f>
        <v>En attente de dates</v>
      </c>
      <c r="E125" s="23">
        <f>'[1]SUIVI PAR 2024'!K121</f>
        <v>0</v>
      </c>
      <c r="F125" s="23">
        <f>'[1]SUIVI PAR 2024'!G121</f>
        <v>4</v>
      </c>
      <c r="G125" s="23">
        <f>'[1]SUIVI PAR 2024'!L121</f>
        <v>0</v>
      </c>
      <c r="H125" s="25" t="str">
        <f>'[1]SUIVI PAR 2024'!R121</f>
        <v>ATTENTE DE PLANIFICATION</v>
      </c>
      <c r="I125" s="26">
        <f>'[1]SUIVI PAR 2024'!S121</f>
        <v>0</v>
      </c>
    </row>
    <row r="126" spans="1:9" ht="35.1" customHeight="1" x14ac:dyDescent="0.3">
      <c r="A126" s="21" t="str">
        <f>'[1]SUIVI PAR 2024'!C122</f>
        <v>AFR</v>
      </c>
      <c r="B126" s="22" t="str">
        <f>'[1]SUIVI PAR 2024'!D122</f>
        <v>Mobiliser l’humour en situation professionnelle</v>
      </c>
      <c r="C126" s="23" t="str">
        <f>'[1]SUIVI PAR 2024'!F122</f>
        <v>NONAKA CONSEIL</v>
      </c>
      <c r="D126" s="24" t="str">
        <f>'[1]SUIVI PAR 2024'!J122</f>
        <v>13 au 15/03</v>
      </c>
      <c r="E126" s="23" t="str">
        <f>'[1]SUIVI PAR 2024'!K122</f>
        <v>ANFH Pessac</v>
      </c>
      <c r="F126" s="23">
        <f>'[1]SUIVI PAR 2024'!G122</f>
        <v>3</v>
      </c>
      <c r="G126" s="23">
        <f>'[1]SUIVI PAR 2024'!L122</f>
        <v>1</v>
      </c>
      <c r="H126" s="25" t="str">
        <f ca="1">'[1]SUIVI PAR 2024'!R122</f>
        <v>FERMÉE</v>
      </c>
      <c r="I126" s="26">
        <f>'[1]SUIVI PAR 2024'!S122</f>
        <v>45306</v>
      </c>
    </row>
    <row r="127" spans="1:9" ht="35.1" customHeight="1" x14ac:dyDescent="0.3">
      <c r="A127" s="21" t="str">
        <f>'[1]SUIVI PAR 2024'!C123</f>
        <v>AFR</v>
      </c>
      <c r="B127" s="22" t="str">
        <f>'[1]SUIVI PAR 2024'!D123</f>
        <v>Mobiliser l’humour en situation professionnelle</v>
      </c>
      <c r="C127" s="23" t="str">
        <f>'[1]SUIVI PAR 2024'!F123</f>
        <v>NONAKA CONSEIL</v>
      </c>
      <c r="D127" s="24" t="str">
        <f>'[1]SUIVI PAR 2024'!J123</f>
        <v>24-25-26 septembre</v>
      </c>
      <c r="E127" s="23" t="str">
        <f>'[1]SUIVI PAR 2024'!K123</f>
        <v>CH Périgueux</v>
      </c>
      <c r="F127" s="23">
        <f>'[1]SUIVI PAR 2024'!G123</f>
        <v>3</v>
      </c>
      <c r="G127" s="23">
        <f>'[1]SUIVI PAR 2024'!L123</f>
        <v>2</v>
      </c>
      <c r="H127" s="25" t="str">
        <f ca="1">'[1]SUIVI PAR 2024'!R123</f>
        <v>GROUPES DE PROXIMITES COMPLET</v>
      </c>
      <c r="I127" s="26">
        <f>'[1]SUIVI PAR 2024'!S123</f>
        <v>45471</v>
      </c>
    </row>
    <row r="128" spans="1:9" ht="35.1" customHeight="1" x14ac:dyDescent="0.3">
      <c r="A128" s="21" t="str">
        <f>'[1]SUIVI PAR 2024'!C124</f>
        <v>CREP</v>
      </c>
      <c r="B128" s="22" t="str">
        <f>'[1]SUIVI PAR 2024'!D124</f>
        <v>Parcours CREP</v>
      </c>
      <c r="C128" s="23" t="str">
        <f>'[1]SUIVI PAR 2024'!F124</f>
        <v>ASSOFAC</v>
      </c>
      <c r="D128" s="24" t="str">
        <f>'[1]SUIVI PAR 2024'!J124</f>
        <v xml:space="preserve">13/2 - 27/2 + 12/3 - 19/3 + 2+16/4 - 30/4 + 14+28/5 2024 </v>
      </c>
      <c r="E128" s="23" t="str">
        <f>'[1]SUIVI PAR 2024'!K124</f>
        <v>Hôtel Holiday Inn</v>
      </c>
      <c r="F128" s="23">
        <f>'[1]SUIVI PAR 2024'!G124</f>
        <v>9</v>
      </c>
      <c r="G128" s="23">
        <f>'[1]SUIVI PAR 2024'!L124</f>
        <v>1</v>
      </c>
      <c r="H128" s="25" t="str">
        <f ca="1">'[1]SUIVI PAR 2024'!R124</f>
        <v>FERMÉE</v>
      </c>
      <c r="I128" s="26">
        <f>'[1]SUIVI PAR 2024'!S124</f>
        <v>45275</v>
      </c>
    </row>
    <row r="129" spans="1:9" ht="35.1" customHeight="1" x14ac:dyDescent="0.3">
      <c r="A129" s="21" t="str">
        <f>'[1]SUIVI PAR 2024'!C125</f>
        <v>AFC</v>
      </c>
      <c r="B129" s="22" t="str">
        <f>'[1]SUIVI PAR 2024'!D125</f>
        <v>Animer des ateliers numériques pour développer l'autonomie et l'inclusion des personnes en situation de handicap</v>
      </c>
      <c r="C129" s="23" t="str">
        <f>'[1]SUIVI PAR 2024'!F125</f>
        <v>ASKORIA</v>
      </c>
      <c r="D129" s="24">
        <f>'[1]SUIVI PAR 2024'!J125</f>
        <v>0</v>
      </c>
      <c r="E129" s="23" t="str">
        <f>'[1]SUIVI PAR 2024'!K125</f>
        <v>ANFH Pessac</v>
      </c>
      <c r="F129" s="23">
        <f>'[1]SUIVI PAR 2024'!G125</f>
        <v>3</v>
      </c>
      <c r="G129" s="23">
        <f>'[1]SUIVI PAR 2024'!L125</f>
        <v>0</v>
      </c>
      <c r="H129" s="25" t="str">
        <f ca="1">'[1]SUIVI PAR 2024'!R125</f>
        <v>FERMÉE</v>
      </c>
      <c r="I129" s="26">
        <f>'[1]SUIVI PAR 2024'!S125</f>
        <v>45306</v>
      </c>
    </row>
    <row r="130" spans="1:9" ht="35.1" customHeight="1" x14ac:dyDescent="0.3">
      <c r="A130" s="21" t="str">
        <f>'[1]SUIVI PAR 2024'!C126</f>
        <v xml:space="preserve"> </v>
      </c>
      <c r="B130" s="22" t="str">
        <f>'[1]SUIVI PAR 2024'!D126</f>
        <v xml:space="preserve">Maintien et développement des compétences en réanimation / soins critiques adultes et pédiatriques </v>
      </c>
      <c r="C130" s="23" t="str">
        <f>'[1]SUIVI PAR 2024'!F126</f>
        <v xml:space="preserve"> </v>
      </c>
      <c r="D130" s="24">
        <f>'[1]SUIVI PAR 2024'!J126</f>
        <v>0</v>
      </c>
      <c r="E130" s="23">
        <f>'[1]SUIVI PAR 2024'!K126</f>
        <v>0</v>
      </c>
      <c r="F130" s="23" t="str">
        <f>'[1]SUIVI PAR 2024'!G126</f>
        <v xml:space="preserve"> </v>
      </c>
      <c r="G130" s="23">
        <f>'[1]SUIVI PAR 2024'!L126</f>
        <v>0</v>
      </c>
      <c r="H130" s="25" t="str">
        <f>'[1]SUIVI PAR 2024'!R126</f>
        <v>ATTENTE DE PLANIFICATION</v>
      </c>
      <c r="I130" s="26">
        <f>'[1]SUIVI PAR 2024'!S126</f>
        <v>0</v>
      </c>
    </row>
    <row r="131" spans="1:9" ht="35.1" customHeight="1" x14ac:dyDescent="0.3">
      <c r="A131" s="21" t="str">
        <f>'[1]SUIVI PAR 2024'!C127</f>
        <v>CREP</v>
      </c>
      <c r="B131" s="22" t="str">
        <f>'[1]SUIVI PAR 2024'!D127</f>
        <v>Parcours CREP</v>
      </c>
      <c r="C131" s="23" t="str">
        <f>'[1]SUIVI PAR 2024'!F127</f>
        <v>ASSOFAC</v>
      </c>
      <c r="D131" s="24" t="str">
        <f>'[1]SUIVI PAR 2024'!J127</f>
        <v>16/2 - 8+5/3 - 29/3 + 5+12/4 + 3+17+21/5 2024 HOLIDAY INN PESSAC</v>
      </c>
      <c r="E131" s="23" t="str">
        <f>'[1]SUIVI PAR 2024'!K127</f>
        <v>Hôtel Holiday Inn</v>
      </c>
      <c r="F131" s="23">
        <f>'[1]SUIVI PAR 2024'!G127</f>
        <v>9</v>
      </c>
      <c r="G131" s="23">
        <f>'[1]SUIVI PAR 2024'!L127</f>
        <v>2</v>
      </c>
      <c r="H131" s="25" t="str">
        <f ca="1">'[1]SUIVI PAR 2024'!R127</f>
        <v>FERMÉE</v>
      </c>
      <c r="I131" s="26">
        <f>'[1]SUIVI PAR 2024'!S127</f>
        <v>45306</v>
      </c>
    </row>
    <row r="132" spans="1:9" ht="35.1" customHeight="1" x14ac:dyDescent="0.3">
      <c r="A132" s="21" t="str">
        <f>'[1]SUIVI PAR 2024'!C128</f>
        <v>AFR</v>
      </c>
      <c r="B132" s="22" t="str">
        <f>'[1]SUIVI PAR 2024'!D128</f>
        <v>Elaboration du document unique et du PAPRIPACT</v>
      </c>
      <c r="C132" s="23" t="str">
        <f>'[1]SUIVI PAR 2024'!F128</f>
        <v>JLO</v>
      </c>
      <c r="D132" s="24" t="str">
        <f>'[1]SUIVI PAR 2024'!J128</f>
        <v>5/06 + 9/07 - 17/10/2024</v>
      </c>
      <c r="E132" s="23" t="str">
        <f>'[1]SUIVI PAR 2024'!K128</f>
        <v>ANFH Pessac</v>
      </c>
      <c r="F132" s="23">
        <f>'[1]SUIVI PAR 2024'!G128</f>
        <v>3</v>
      </c>
      <c r="G132" s="23">
        <f>'[1]SUIVI PAR 2024'!L128</f>
        <v>1</v>
      </c>
      <c r="H132" s="25" t="str">
        <f ca="1">'[1]SUIVI PAR 2024'!R128</f>
        <v>FERMÉE</v>
      </c>
      <c r="I132" s="26">
        <f>'[1]SUIVI PAR 2024'!S128</f>
        <v>45397</v>
      </c>
    </row>
    <row r="133" spans="1:9" ht="35.1" customHeight="1" x14ac:dyDescent="0.3">
      <c r="A133" s="21" t="str">
        <f>'[1]SUIVI PAR 2024'!C129</f>
        <v>AFR</v>
      </c>
      <c r="B133" s="22" t="str">
        <f>'[1]SUIVI PAR 2024'!D129</f>
        <v>Elaboration du document unique et du PAPRIPACT</v>
      </c>
      <c r="C133" s="23" t="str">
        <f>'[1]SUIVI PAR 2024'!F129</f>
        <v>JLO</v>
      </c>
      <c r="D133" s="24" t="str">
        <f>'[1]SUIVI PAR 2024'!J129</f>
        <v>12/06 + 10/07 + 24/10/2024</v>
      </c>
      <c r="E133" s="23">
        <f>'[1]SUIVI PAR 2024'!K129</f>
        <v>0</v>
      </c>
      <c r="F133" s="23">
        <f>'[1]SUIVI PAR 2024'!G129</f>
        <v>3</v>
      </c>
      <c r="G133" s="23">
        <f>'[1]SUIVI PAR 2024'!L129</f>
        <v>2</v>
      </c>
      <c r="H133" s="25" t="str">
        <f ca="1">'[1]SUIVI PAR 2024'!R129</f>
        <v>FERMÉE</v>
      </c>
      <c r="I133" s="26">
        <f>'[1]SUIVI PAR 2024'!S129</f>
        <v>45397</v>
      </c>
    </row>
    <row r="134" spans="1:9" ht="35.1" customHeight="1" x14ac:dyDescent="0.3">
      <c r="A134" s="21" t="str">
        <f>'[1]SUIVI PAR 2024'!C130</f>
        <v>AFR</v>
      </c>
      <c r="B134" s="22" t="str">
        <f>'[1]SUIVI PAR 2024'!D130</f>
        <v>Parcours modulaire Responsables et Chargés de formation : 
Module 1 : prendre ses fonctions de responsable et chargé de formation continue</v>
      </c>
      <c r="C134" s="23" t="str">
        <f>'[1]SUIVI PAR 2024'!F130</f>
        <v>CNEH</v>
      </c>
      <c r="D134" s="24" t="str">
        <f>'[1]SUIVI PAR 2024'!J130</f>
        <v>23-24/09</v>
      </c>
      <c r="E134" s="23" t="str">
        <f>'[1]SUIVI PAR 2024'!K130</f>
        <v>ANFH Pessac</v>
      </c>
      <c r="F134" s="23">
        <f>'[1]SUIVI PAR 2024'!G130</f>
        <v>2</v>
      </c>
      <c r="G134" s="23">
        <f>'[1]SUIVI PAR 2024'!L130</f>
        <v>1</v>
      </c>
      <c r="H134" s="25" t="str">
        <f ca="1">'[1]SUIVI PAR 2024'!R130</f>
        <v>PLACES DISPONIBLES</v>
      </c>
      <c r="I134" s="26">
        <f>'[1]SUIVI PAR 2024'!S130</f>
        <v>45458</v>
      </c>
    </row>
    <row r="135" spans="1:9" ht="35.1" customHeight="1" x14ac:dyDescent="0.3">
      <c r="A135" s="21" t="str">
        <f>'[1]SUIVI PAR 2024'!C131</f>
        <v>AFR</v>
      </c>
      <c r="B135" s="22" t="str">
        <f>'[1]SUIVI PAR 2024'!D131</f>
        <v>Parcours modulaire Responsables et Chargés de formation : 
Module 1 : prendre ses fonctions de responsable et chargé de formation continue</v>
      </c>
      <c r="C135" s="23" t="str">
        <f>'[1]SUIVI PAR 2024'!F131</f>
        <v>CNEH</v>
      </c>
      <c r="D135" s="24" t="str">
        <f>'[1]SUIVI PAR 2024'!J131</f>
        <v>11 + 12 janv</v>
      </c>
      <c r="E135" s="23" t="str">
        <f>'[1]SUIVI PAR 2024'!K131</f>
        <v>ANFH Pessac</v>
      </c>
      <c r="F135" s="23">
        <f>'[1]SUIVI PAR 2024'!G131</f>
        <v>2</v>
      </c>
      <c r="G135" s="23">
        <f>'[1]SUIVI PAR 2024'!L131</f>
        <v>1</v>
      </c>
      <c r="H135" s="25" t="str">
        <f ca="1">'[1]SUIVI PAR 2024'!R131</f>
        <v>ANNULÉE</v>
      </c>
      <c r="I135" s="26">
        <f>'[1]SUIVI PAR 2024'!S131</f>
        <v>45275</v>
      </c>
    </row>
    <row r="136" spans="1:9" ht="35.1" customHeight="1" x14ac:dyDescent="0.3">
      <c r="A136" s="21" t="str">
        <f>'[1]SUIVI PAR 2024'!C132</f>
        <v xml:space="preserve"> </v>
      </c>
      <c r="B136" s="22" t="str">
        <f>'[1]SUIVI PAR 2024'!D132</f>
        <v>Optimisation de ses ressources internes pour mieux travailler en équipe</v>
      </c>
      <c r="C136" s="23" t="str">
        <f>'[1]SUIVI PAR 2024'!F132</f>
        <v xml:space="preserve"> </v>
      </c>
      <c r="D136" s="24">
        <f>'[1]SUIVI PAR 2024'!J132</f>
        <v>0</v>
      </c>
      <c r="E136" s="23">
        <f>'[1]SUIVI PAR 2024'!K132</f>
        <v>0</v>
      </c>
      <c r="F136" s="23" t="str">
        <f>'[1]SUIVI PAR 2024'!G132</f>
        <v xml:space="preserve"> </v>
      </c>
      <c r="G136" s="23">
        <f>'[1]SUIVI PAR 2024'!L132</f>
        <v>0</v>
      </c>
      <c r="H136" s="25" t="str">
        <f>'[1]SUIVI PAR 2024'!R132</f>
        <v>ATTENTE DE PLANIFICATION</v>
      </c>
      <c r="I136" s="26">
        <f>'[1]SUIVI PAR 2024'!S132</f>
        <v>0</v>
      </c>
    </row>
    <row r="137" spans="1:9" ht="35.1" customHeight="1" x14ac:dyDescent="0.3">
      <c r="A137" s="21" t="str">
        <f>'[1]SUIVI PAR 2024'!C133</f>
        <v>AFR</v>
      </c>
      <c r="B137" s="22" t="str">
        <f>'[1]SUIVI PAR 2024'!D133</f>
        <v>Parcours modulaire Responsables et Chargés de formation :
Module 2 : construire la politique de formation et les parcours professionnels</v>
      </c>
      <c r="C137" s="23" t="str">
        <f>'[1]SUIVI PAR 2024'!F133</f>
        <v>CNEH</v>
      </c>
      <c r="D137" s="24" t="str">
        <f>'[1]SUIVI PAR 2024'!J133</f>
        <v>02 + 03/05</v>
      </c>
      <c r="E137" s="23" t="str">
        <f>'[1]SUIVI PAR 2024'!K133</f>
        <v>ANFH Pessac</v>
      </c>
      <c r="F137" s="23">
        <f>'[1]SUIVI PAR 2024'!G133</f>
        <v>2</v>
      </c>
      <c r="G137" s="23">
        <f>'[1]SUIVI PAR 2024'!L133</f>
        <v>1</v>
      </c>
      <c r="H137" s="25" t="str">
        <f ca="1">'[1]SUIVI PAR 2024'!R133</f>
        <v>ANNULÉE</v>
      </c>
      <c r="I137" s="26">
        <f>'[1]SUIVI PAR 2024'!S133</f>
        <v>45337</v>
      </c>
    </row>
    <row r="138" spans="1:9" ht="35.1" customHeight="1" x14ac:dyDescent="0.3">
      <c r="A138" s="21" t="str">
        <f>'[1]SUIVI PAR 2024'!C134</f>
        <v>AFR</v>
      </c>
      <c r="B138" s="22" t="str">
        <f>'[1]SUIVI PAR 2024'!D134</f>
        <v>Parcours modulaire Responsables et Chargés de formation : 
Module 3 : élaborer le plan de formation</v>
      </c>
      <c r="C138" s="23" t="str">
        <f>'[1]SUIVI PAR 2024'!F134</f>
        <v>CNEH</v>
      </c>
      <c r="D138" s="24" t="str">
        <f>'[1]SUIVI PAR 2024'!J134</f>
        <v>04+05/07</v>
      </c>
      <c r="E138" s="23" t="str">
        <f>'[1]SUIVI PAR 2024'!K134</f>
        <v>A déterminer</v>
      </c>
      <c r="F138" s="23">
        <f>'[1]SUIVI PAR 2024'!G134</f>
        <v>2</v>
      </c>
      <c r="G138" s="23">
        <f>'[1]SUIVI PAR 2024'!L134</f>
        <v>1</v>
      </c>
      <c r="H138" s="25" t="str">
        <f ca="1">'[1]SUIVI PAR 2024'!R134</f>
        <v>FERMÉE</v>
      </c>
      <c r="I138" s="26">
        <f>'[1]SUIVI PAR 2024'!S134</f>
        <v>45337</v>
      </c>
    </row>
    <row r="139" spans="1:9" ht="35.1" customHeight="1" x14ac:dyDescent="0.3">
      <c r="A139" s="21" t="str">
        <f>'[1]SUIVI PAR 2024'!C135</f>
        <v>AFR</v>
      </c>
      <c r="B139" s="22" t="str">
        <f>'[1]SUIVI PAR 2024'!D135</f>
        <v>Parcours modulaire Responsables et Chargés de formation :
Module 2 : construire la politique de formation et les parcours professionnels</v>
      </c>
      <c r="C139" s="23" t="str">
        <f>'[1]SUIVI PAR 2024'!F135</f>
        <v>CNEH</v>
      </c>
      <c r="D139" s="24" t="str">
        <f>'[1]SUIVI PAR 2024'!J135</f>
        <v>09 - 10 décembre</v>
      </c>
      <c r="E139" s="23" t="str">
        <f>'[1]SUIVI PAR 2024'!K135</f>
        <v>ANFH Pessac</v>
      </c>
      <c r="F139" s="23">
        <f>'[1]SUIVI PAR 2024'!G135</f>
        <v>2</v>
      </c>
      <c r="G139" s="23">
        <f>'[1]SUIVI PAR 2024'!L135</f>
        <v>1</v>
      </c>
      <c r="H139" s="25" t="str">
        <f ca="1">'[1]SUIVI PAR 2024'!R135</f>
        <v>PLACES DISPONIBLES</v>
      </c>
      <c r="I139" s="26">
        <f>'[1]SUIVI PAR 2024'!S135</f>
        <v>45550</v>
      </c>
    </row>
    <row r="140" spans="1:9" ht="35.1" customHeight="1" x14ac:dyDescent="0.3">
      <c r="A140" s="21" t="str">
        <f>'[1]SUIVI PAR 2024'!C136</f>
        <v>AFR</v>
      </c>
      <c r="B140" s="22" t="str">
        <f>'[1]SUIVI PAR 2024'!D136</f>
        <v>Comment intervenir auprès d'une personne physiquement violente</v>
      </c>
      <c r="C140" s="23" t="str">
        <f>'[1]SUIVI PAR 2024'!F136</f>
        <v>CNEH</v>
      </c>
      <c r="D140" s="24" t="str">
        <f>'[1]SUIVI PAR 2024'!J136</f>
        <v>22 et 23 mai + 31 mai 2024</v>
      </c>
      <c r="E140" s="23" t="str">
        <f>'[1]SUIVI PAR 2024'!K136</f>
        <v>Hôtel Mercure Villeneuve sur lot</v>
      </c>
      <c r="F140" s="23">
        <f>'[1]SUIVI PAR 2024'!G136</f>
        <v>3</v>
      </c>
      <c r="G140" s="23">
        <f>'[1]SUIVI PAR 2024'!L136</f>
        <v>3</v>
      </c>
      <c r="H140" s="25" t="str">
        <f ca="1">'[1]SUIVI PAR 2024'!R136</f>
        <v>GROUPES DE PROXIMITES COMPLET</v>
      </c>
      <c r="I140" s="26">
        <f>'[1]SUIVI PAR 2024'!S136</f>
        <v>45366</v>
      </c>
    </row>
    <row r="141" spans="1:9" ht="81.75" customHeight="1" x14ac:dyDescent="0.3">
      <c r="A141" s="21" t="str">
        <f>'[1]SUIVI PAR 2024'!C137</f>
        <v>AFR</v>
      </c>
      <c r="B141" s="22" t="str">
        <f>'[1]SUIVI PAR 2024'!D137</f>
        <v>Parcours sur mesure de formation aux compétences clés/compétences de base</v>
      </c>
      <c r="C141" s="23" t="str">
        <f>'[1]SUIVI PAR 2024'!F137</f>
        <v>RETRAVAILLER SUD OUEST</v>
      </c>
      <c r="D141" s="24">
        <f>'[1]SUIVI PAR 2024'!J137</f>
        <v>0</v>
      </c>
      <c r="E141" s="23">
        <f>'[1]SUIVI PAR 2024'!K137</f>
        <v>0</v>
      </c>
      <c r="F141" s="23">
        <f>'[1]SUIVI PAR 2024'!G137</f>
        <v>0</v>
      </c>
      <c r="G141" s="23">
        <f>'[1]SUIVI PAR 2024'!L137</f>
        <v>0</v>
      </c>
      <c r="H141" s="25" t="str">
        <f>'[1]SUIVI PAR 2024'!R137</f>
        <v>ATTENTE DE PLANIFICATION</v>
      </c>
      <c r="I141" s="26">
        <f>'[1]SUIVI PAR 2024'!S137</f>
        <v>0</v>
      </c>
    </row>
    <row r="142" spans="1:9" ht="64.5" customHeight="1" x14ac:dyDescent="0.3">
      <c r="A142" s="21" t="str">
        <f>'[1]SUIVI PAR 2024'!C138</f>
        <v>AFC</v>
      </c>
      <c r="B142" s="22" t="str">
        <f>'[1]SUIVI PAR 2024'!D138</f>
        <v>Etat dépressif chez les jeunes</v>
      </c>
      <c r="C142" s="23" t="str">
        <f>'[1]SUIVI PAR 2024'!F138</f>
        <v>INFOR SANTE</v>
      </c>
      <c r="D142" s="24" t="str">
        <f>'[1]SUIVI PAR 2024'!J138</f>
        <v>13-14 mai</v>
      </c>
      <c r="E142" s="23" t="str">
        <f>'[1]SUIVI PAR 2024'!K138</f>
        <v>Hôtel à déterminer</v>
      </c>
      <c r="F142" s="23">
        <f>'[1]SUIVI PAR 2024'!G138</f>
        <v>2</v>
      </c>
      <c r="G142" s="23">
        <f>'[1]SUIVI PAR 2024'!L138</f>
        <v>0</v>
      </c>
      <c r="H142" s="25" t="str">
        <f ca="1">'[1]SUIVI PAR 2024'!R138</f>
        <v>ANNULÉE</v>
      </c>
      <c r="I142" s="26">
        <f>'[1]SUIVI PAR 2024'!S138</f>
        <v>45372</v>
      </c>
    </row>
    <row r="143" spans="1:9" ht="46.8" customHeight="1" x14ac:dyDescent="0.3">
      <c r="A143" s="21" t="str">
        <f>'[1]SUIVI PAR 2024'!C139</f>
        <v>AFR</v>
      </c>
      <c r="B143" s="22" t="str">
        <f>'[1]SUIVI PAR 2024'!D139</f>
        <v>Parcours modulaire Responsables et Chargés de formation :
Module 2 : construire la politique de formation et les parcours professionnels</v>
      </c>
      <c r="C143" s="23" t="str">
        <f>'[1]SUIVI PAR 2024'!F139</f>
        <v>CNEH</v>
      </c>
      <c r="D143" s="24" t="str">
        <f>'[1]SUIVI PAR 2024'!J139</f>
        <v>30 + 31 janv</v>
      </c>
      <c r="E143" s="23" t="str">
        <f>'[1]SUIVI PAR 2024'!K139</f>
        <v>ANFH Pessac</v>
      </c>
      <c r="F143" s="23">
        <f>'[1]SUIVI PAR 2024'!G139</f>
        <v>2</v>
      </c>
      <c r="G143" s="23">
        <f>'[1]SUIVI PAR 2024'!L139</f>
        <v>1</v>
      </c>
      <c r="H143" s="25" t="str">
        <f ca="1">'[1]SUIVI PAR 2024'!R139</f>
        <v>ANNULÉE</v>
      </c>
      <c r="I143" s="26">
        <f>'[1]SUIVI PAR 2024'!S139</f>
        <v>45275</v>
      </c>
    </row>
    <row r="144" spans="1:9" ht="35.1" customHeight="1" x14ac:dyDescent="0.3">
      <c r="A144" s="21" t="str">
        <f>'[1]SUIVI PAR 2024'!C140</f>
        <v>AFN</v>
      </c>
      <c r="B144" s="22" t="str">
        <f>'[1]SUIVI PAR 2024'!D140</f>
        <v>Entretien professionnel - Evaluateur Module 1 - La fixation des objectifs</v>
      </c>
      <c r="C144" s="23" t="str">
        <f>'[1]SUIVI PAR 2024'!F140</f>
        <v>DEMETER SANTE</v>
      </c>
      <c r="D144" s="24">
        <f>'[1]SUIVI PAR 2024'!J140</f>
        <v>45467</v>
      </c>
      <c r="E144" s="23" t="str">
        <f>'[1]SUIVI PAR 2024'!K140</f>
        <v>Distanciel</v>
      </c>
      <c r="F144" s="23">
        <f>'[1]SUIVI PAR 2024'!G140</f>
        <v>0.5</v>
      </c>
      <c r="G144" s="23">
        <f>'[1]SUIVI PAR 2024'!L140</f>
        <v>1</v>
      </c>
      <c r="H144" s="25" t="str">
        <f ca="1">'[1]SUIVI PAR 2024'!R140</f>
        <v>PLACES DISPONIBLES</v>
      </c>
      <c r="I144" s="26">
        <f>'[1]SUIVI PAR 2024'!S140</f>
        <v>45412</v>
      </c>
    </row>
    <row r="145" spans="1:9" ht="35.1" customHeight="1" x14ac:dyDescent="0.3">
      <c r="A145" s="21" t="str">
        <f>'[1]SUIVI PAR 2024'!C141</f>
        <v>AFR</v>
      </c>
      <c r="B145" s="22" t="str">
        <f>'[1]SUIVI PAR 2024'!D141</f>
        <v>Parcours modulaire Responsables et Chargés de formation :
Module 4 : acheter la formation et optimiser son budget</v>
      </c>
      <c r="C145" s="23" t="str">
        <f>'[1]SUIVI PAR 2024'!F141</f>
        <v>CNEH</v>
      </c>
      <c r="D145" s="24" t="str">
        <f>'[1]SUIVI PAR 2024'!J141</f>
        <v>09+10+11/07</v>
      </c>
      <c r="E145" s="23" t="str">
        <f>'[1]SUIVI PAR 2024'!K141</f>
        <v>A déterminer</v>
      </c>
      <c r="F145" s="23">
        <f>'[1]SUIVI PAR 2024'!G141</f>
        <v>2</v>
      </c>
      <c r="G145" s="23">
        <f>'[1]SUIVI PAR 2024'!L141</f>
        <v>1</v>
      </c>
      <c r="H145" s="25" t="str">
        <f ca="1">'[1]SUIVI PAR 2024'!R141</f>
        <v>FERMÉE</v>
      </c>
      <c r="I145" s="26">
        <f>'[1]SUIVI PAR 2024'!S141</f>
        <v>45337</v>
      </c>
    </row>
    <row r="146" spans="1:9" ht="35.1" customHeight="1" x14ac:dyDescent="0.3">
      <c r="A146" s="21" t="str">
        <f>'[1]SUIVI PAR 2024'!C142</f>
        <v>AFN</v>
      </c>
      <c r="B146" s="22" t="str">
        <f>'[1]SUIVI PAR 2024'!D142</f>
        <v>Entretien professionnel - Evaluateur Module 2 - La formalisation d'un compte-rendu</v>
      </c>
      <c r="C146" s="23" t="str">
        <f>'[1]SUIVI PAR 2024'!F142</f>
        <v>DEMETER SANTE</v>
      </c>
      <c r="D146" s="24">
        <f>'[1]SUIVI PAR 2024'!J142</f>
        <v>45467</v>
      </c>
      <c r="E146" s="23" t="str">
        <f>'[1]SUIVI PAR 2024'!K142</f>
        <v>Distanciel</v>
      </c>
      <c r="F146" s="23">
        <f>'[1]SUIVI PAR 2024'!G142</f>
        <v>0.5</v>
      </c>
      <c r="G146" s="23">
        <f>'[1]SUIVI PAR 2024'!L142</f>
        <v>1</v>
      </c>
      <c r="H146" s="25" t="str">
        <f ca="1">'[1]SUIVI PAR 2024'!R142</f>
        <v>PLACES DISPONIBLES</v>
      </c>
      <c r="I146" s="26">
        <f>'[1]SUIVI PAR 2024'!S142</f>
        <v>45412</v>
      </c>
    </row>
    <row r="147" spans="1:9" ht="35.1" customHeight="1" x14ac:dyDescent="0.3">
      <c r="A147" s="21" t="str">
        <f>'[1]SUIVI PAR 2024'!C143</f>
        <v>AFR</v>
      </c>
      <c r="B147" s="22" t="str">
        <f>'[1]SUIVI PAR 2024'!D143</f>
        <v>Parcours modulaire Responsables et Chargés de formation :
Module 5 : évaluer des actions de formation : démarche et outils</v>
      </c>
      <c r="C147" s="23" t="str">
        <f>'[1]SUIVI PAR 2024'!F143</f>
        <v>CNEH</v>
      </c>
      <c r="D147" s="24">
        <f>'[1]SUIVI PAR 2024'!J143</f>
        <v>45539</v>
      </c>
      <c r="E147" s="23" t="str">
        <f>'[1]SUIVI PAR 2024'!K143</f>
        <v>A déterminer</v>
      </c>
      <c r="F147" s="23">
        <f>'[1]SUIVI PAR 2024'!G143</f>
        <v>2</v>
      </c>
      <c r="G147" s="23">
        <f>'[1]SUIVI PAR 2024'!L143</f>
        <v>1</v>
      </c>
      <c r="H147" s="25" t="str">
        <f ca="1">'[1]SUIVI PAR 2024'!R143</f>
        <v>FERMÉE</v>
      </c>
      <c r="I147" s="26">
        <f>'[1]SUIVI PAR 2024'!S143</f>
        <v>45337</v>
      </c>
    </row>
    <row r="148" spans="1:9" ht="97.8" customHeight="1" x14ac:dyDescent="0.3">
      <c r="A148" s="21" t="str">
        <f>'[1]SUIVI PAR 2024'!C144</f>
        <v>AFR</v>
      </c>
      <c r="B148" s="22" t="str">
        <f>'[1]SUIVI PAR 2024'!D144</f>
        <v>Préparation concours Adjoint des Cadres Hospitaliers</v>
      </c>
      <c r="C148" s="23" t="str">
        <f>'[1]SUIVI PAR 2024'!F144</f>
        <v>EMS</v>
      </c>
      <c r="D148" s="24" t="str">
        <f>'[1]SUIVI PAR 2024'!J144</f>
        <v>27 au 29/03 + 04-05/04 +  10-11/04 + 29/04 + 06/05 + 13-14/05 + 17/05 + 24/05 + 03 au 05/06 
(en distanciel)</v>
      </c>
      <c r="E148" s="23" t="str">
        <f>'[1]SUIVI PAR 2024'!K144</f>
        <v>ANFH Pessac + Distanciel</v>
      </c>
      <c r="F148" s="23">
        <f>'[1]SUIVI PAR 2024'!G144</f>
        <v>14</v>
      </c>
      <c r="G148" s="23">
        <f>'[1]SUIVI PAR 2024'!L144</f>
        <v>1</v>
      </c>
      <c r="H148" s="25" t="str">
        <f ca="1">'[1]SUIVI PAR 2024'!R144</f>
        <v>FERMÉE</v>
      </c>
      <c r="I148" s="26">
        <f>'[1]SUIVI PAR 2024'!S144</f>
        <v>45306</v>
      </c>
    </row>
    <row r="149" spans="1:9" ht="35.1" customHeight="1" x14ac:dyDescent="0.3">
      <c r="A149" s="21" t="str">
        <f>'[1]SUIVI PAR 2024'!C145</f>
        <v>CREP</v>
      </c>
      <c r="B149" s="22" t="str">
        <f>'[1]SUIVI PAR 2024'!D145</f>
        <v>Parcours sur mesure de formation aux compétences clés/compétences de base</v>
      </c>
      <c r="C149" s="23" t="str">
        <f>'[1]SUIVI PAR 2024'!F145</f>
        <v>ASSOFAC</v>
      </c>
      <c r="D149" s="24" t="str">
        <f>'[1]SUIVI PAR 2024'!J145</f>
        <v>En cours</v>
      </c>
      <c r="E149" s="23" t="str">
        <f>'[1]SUIVI PAR 2024'!K145</f>
        <v>ANFH Pessac</v>
      </c>
      <c r="F149" s="23">
        <f>'[1]SUIVI PAR 2024'!G145</f>
        <v>9</v>
      </c>
      <c r="G149" s="23">
        <f>'[1]SUIVI PAR 2024'!L145</f>
        <v>1</v>
      </c>
      <c r="H149" s="25" t="str">
        <f>'[1]SUIVI PAR 2024'!R145</f>
        <v>ATTENTE DE PLANIFICATION</v>
      </c>
      <c r="I149" s="26">
        <f>'[1]SUIVI PAR 2024'!S145</f>
        <v>0</v>
      </c>
    </row>
    <row r="150" spans="1:9" ht="35.1" customHeight="1" x14ac:dyDescent="0.3">
      <c r="A150" s="21" t="str">
        <f>'[1]SUIVI PAR 2024'!C146</f>
        <v>AFN</v>
      </c>
      <c r="B150" s="22" t="str">
        <f>'[1]SUIVI PAR 2024'!D146</f>
        <v>Entretien professionnel - Evaluateur Module 3 - La conduite de l'entretien professionnel</v>
      </c>
      <c r="C150" s="23" t="str">
        <f>'[1]SUIVI PAR 2024'!F146</f>
        <v>DEMETER SANTE</v>
      </c>
      <c r="D150" s="24">
        <f>'[1]SUIVI PAR 2024'!J146</f>
        <v>45468</v>
      </c>
      <c r="E150" s="23" t="str">
        <f>'[1]SUIVI PAR 2024'!K146</f>
        <v>Distanciel</v>
      </c>
      <c r="F150" s="23">
        <f>'[1]SUIVI PAR 2024'!G146</f>
        <v>0.5</v>
      </c>
      <c r="G150" s="23">
        <f>'[1]SUIVI PAR 2024'!L146</f>
        <v>1</v>
      </c>
      <c r="H150" s="25" t="str">
        <f ca="1">'[1]SUIVI PAR 2024'!R146</f>
        <v>PLACES DISPONIBLES</v>
      </c>
      <c r="I150" s="26">
        <f>'[1]SUIVI PAR 2024'!S146</f>
        <v>45412</v>
      </c>
    </row>
    <row r="151" spans="1:9" ht="35.1" customHeight="1" x14ac:dyDescent="0.3">
      <c r="A151" s="21" t="str">
        <f>'[1]SUIVI PAR 2024'!C147</f>
        <v>AFC</v>
      </c>
      <c r="B151" s="22" t="str">
        <f>'[1]SUIVI PAR 2024'!D147</f>
        <v>Personnes handicapées vieillissantes : préparer une transition de qualité d'une structure handicap vers une structure Ehpad</v>
      </c>
      <c r="C151" s="23" t="str">
        <f>'[1]SUIVI PAR 2024'!F147</f>
        <v>RESEAU CEDRE SANTE</v>
      </c>
      <c r="D151" s="24" t="str">
        <f>'[1]SUIVI PAR 2024'!J147</f>
        <v>15 + 16 -17 oct</v>
      </c>
      <c r="E151" s="23" t="str">
        <f>'[1]SUIVI PAR 2024'!K147</f>
        <v>ANFH Pessac</v>
      </c>
      <c r="F151" s="23">
        <f>'[1]SUIVI PAR 2024'!G147</f>
        <v>3</v>
      </c>
      <c r="G151" s="23">
        <f>'[1]SUIVI PAR 2024'!L147</f>
        <v>0</v>
      </c>
      <c r="H151" s="25" t="str">
        <f ca="1">'[1]SUIVI PAR 2024'!R147</f>
        <v>PLACES DISPONIBLES</v>
      </c>
      <c r="I151" s="26">
        <f>'[1]SUIVI PAR 2024'!S147</f>
        <v>45458</v>
      </c>
    </row>
    <row r="152" spans="1:9" ht="70.8" customHeight="1" x14ac:dyDescent="0.3">
      <c r="A152" s="21" t="str">
        <f>'[1]SUIVI PAR 2024'!C148</f>
        <v>AFR</v>
      </c>
      <c r="B152" s="22" t="str">
        <f>'[1]SUIVI PAR 2024'!D148</f>
        <v>Préparation au concours  d'entrée à l'Institut de formation en soins infirmiers pour les agents relevant de la FPC</v>
      </c>
      <c r="C152" s="23" t="str">
        <f>'[1]SUIVI PAR 2024'!F148</f>
        <v>CONVERGENCES</v>
      </c>
      <c r="D152" s="24" t="str">
        <f>'[1]SUIVI PAR 2024'!J148</f>
        <v>05-06/09 + 03-04/10 + 19-20/11 + 12-13/12 + 06-07/01/2025 + 03-04/02/2025</v>
      </c>
      <c r="E152" s="23" t="str">
        <f>'[1]SUIVI PAR 2024'!K148</f>
        <v>ANFH Pessac</v>
      </c>
      <c r="F152" s="23">
        <f>'[1]SUIVI PAR 2024'!G148</f>
        <v>12</v>
      </c>
      <c r="G152" s="23">
        <f>'[1]SUIVI PAR 2024'!L148</f>
        <v>1</v>
      </c>
      <c r="H152" s="25" t="str">
        <f ca="1">'[1]SUIVI PAR 2024'!R148</f>
        <v>PLACES DISPONIBLES</v>
      </c>
      <c r="I152" s="26">
        <f>'[1]SUIVI PAR 2024'!S148</f>
        <v>45458</v>
      </c>
    </row>
    <row r="153" spans="1:9" ht="35.1" customHeight="1" x14ac:dyDescent="0.3">
      <c r="A153" s="21" t="str">
        <f>'[1]SUIVI PAR 2024'!C149</f>
        <v>AFN</v>
      </c>
      <c r="B153" s="22" t="str">
        <f>'[1]SUIVI PAR 2024'!D149</f>
        <v>Entretien professionnel - Evaluateur Module 4- La préparation d'un entretien délicat</v>
      </c>
      <c r="C153" s="23" t="str">
        <f>'[1]SUIVI PAR 2024'!F149</f>
        <v>DEMETER SANTE</v>
      </c>
      <c r="D153" s="24">
        <f>'[1]SUIVI PAR 2024'!J149</f>
        <v>45468</v>
      </c>
      <c r="E153" s="23" t="str">
        <f>'[1]SUIVI PAR 2024'!K149</f>
        <v>Distanciel</v>
      </c>
      <c r="F153" s="23">
        <f>'[1]SUIVI PAR 2024'!G149</f>
        <v>0.5</v>
      </c>
      <c r="G153" s="23">
        <f>'[1]SUIVI PAR 2024'!L149</f>
        <v>1</v>
      </c>
      <c r="H153" s="25" t="str">
        <f ca="1">'[1]SUIVI PAR 2024'!R149</f>
        <v>PLACES DISPONIBLES</v>
      </c>
      <c r="I153" s="26">
        <f>'[1]SUIVI PAR 2024'!S149</f>
        <v>45412</v>
      </c>
    </row>
    <row r="154" spans="1:9" ht="35.1" customHeight="1" x14ac:dyDescent="0.3">
      <c r="A154" s="21" t="str">
        <f>'[1]SUIVI PAR 2024'!C150</f>
        <v>AFC</v>
      </c>
      <c r="B154" s="22" t="str">
        <f>'[1]SUIVI PAR 2024'!D150</f>
        <v>Etat dépressif chez les jeunes</v>
      </c>
      <c r="C154" s="23" t="str">
        <f>'[1]SUIVI PAR 2024'!F150</f>
        <v>INFOR SANTE</v>
      </c>
      <c r="D154" s="24" t="str">
        <f>'[1]SUIVI PAR 2024'!J150</f>
        <v>13-14/06</v>
      </c>
      <c r="E154" s="23" t="str">
        <f>'[1]SUIVI PAR 2024'!K150</f>
        <v>ANFH Pessac</v>
      </c>
      <c r="F154" s="23">
        <f>'[1]SUIVI PAR 2024'!G150</f>
        <v>2</v>
      </c>
      <c r="G154" s="23">
        <f>'[1]SUIVI PAR 2024'!L150</f>
        <v>1</v>
      </c>
      <c r="H154" s="25" t="str">
        <f ca="1">'[1]SUIVI PAR 2024'!R150</f>
        <v>FERMÉE</v>
      </c>
      <c r="I154" s="26">
        <f>'[1]SUIVI PAR 2024'!S150</f>
        <v>45397</v>
      </c>
    </row>
    <row r="155" spans="1:9" ht="126" customHeight="1" x14ac:dyDescent="0.3">
      <c r="A155" s="21" t="str">
        <f>'[1]SUIVI PAR 2024'!C151</f>
        <v>AFR</v>
      </c>
      <c r="B155" s="22" t="str">
        <f>'[1]SUIVI PAR 2024'!D151</f>
        <v>Formation Adaptation à l'Emploi - Adjoint des cadres hospitaliers</v>
      </c>
      <c r="C155" s="23" t="str">
        <f>'[1]SUIVI PAR 2024'!F151</f>
        <v>CONVERGENCES</v>
      </c>
      <c r="D155" s="24" t="str">
        <f>'[1]SUIVI PAR 2024'!J151</f>
        <v>27 et 28 juin+ 1er et 02 octobre+ 07 et 08 octobre+ 05 et 06 novembre+ 14 et 15 novembre+ 21 et 22 novembre+ 12 et 13 décembre+ 19 et 20 décembre 2024 + 08 et 09 janvier+ 13 et 14 janvier+ 10 et 11 février 2025 - ANFH PESSAC</v>
      </c>
      <c r="E155" s="23" t="str">
        <f>'[1]SUIVI PAR 2024'!K151</f>
        <v>Hôtel Ibis Styles Villenave</v>
      </c>
      <c r="F155" s="23">
        <f>'[1]SUIVI PAR 2024'!G151</f>
        <v>22</v>
      </c>
      <c r="G155" s="23">
        <f>'[1]SUIVI PAR 2024'!L151</f>
        <v>1</v>
      </c>
      <c r="H155" s="25" t="str">
        <f ca="1">'[1]SUIVI PAR 2024'!R151</f>
        <v>PLACES DISPONIBLES</v>
      </c>
      <c r="I155" s="26">
        <f>'[1]SUIVI PAR 2024'!S151</f>
        <v>45412</v>
      </c>
    </row>
    <row r="156" spans="1:9" ht="35.1" customHeight="1" x14ac:dyDescent="0.3">
      <c r="A156" s="21" t="str">
        <f>'[1]SUIVI PAR 2024'!C152</f>
        <v>AFR</v>
      </c>
      <c r="B156" s="22" t="str">
        <f>'[1]SUIVI PAR 2024'!D152</f>
        <v>Préparation concours Adjoint des Cadres Hospitaliers</v>
      </c>
      <c r="C156" s="23" t="str">
        <f>'[1]SUIVI PAR 2024'!F152</f>
        <v>EMS</v>
      </c>
      <c r="D156" s="24" t="str">
        <f>'[1]SUIVI PAR 2024'!J152</f>
        <v>Attente de dates</v>
      </c>
      <c r="E156" s="23" t="str">
        <f>'[1]SUIVI PAR 2024'!K152</f>
        <v>A déterminer</v>
      </c>
      <c r="F156" s="23">
        <f>'[1]SUIVI PAR 2024'!G152</f>
        <v>14</v>
      </c>
      <c r="G156" s="23">
        <f>'[1]SUIVI PAR 2024'!L152</f>
        <v>2</v>
      </c>
      <c r="H156" s="25" t="str">
        <f>'[1]SUIVI PAR 2024'!R152</f>
        <v>ATTENTE DE PLANIFICATION</v>
      </c>
      <c r="I156" s="26">
        <f>'[1]SUIVI PAR 2024'!S152</f>
        <v>0</v>
      </c>
    </row>
    <row r="157" spans="1:9" ht="35.1" customHeight="1" x14ac:dyDescent="0.3">
      <c r="A157" s="21" t="str">
        <f>'[1]SUIVI PAR 2024'!C153</f>
        <v>AFR</v>
      </c>
      <c r="B157" s="22" t="str">
        <f>'[1]SUIVI PAR 2024'!D153</f>
        <v>Prestation hôtelière Ehpad - Cuisine</v>
      </c>
      <c r="C157" s="23" t="str">
        <f>'[1]SUIVI PAR 2024'!F153</f>
        <v>ALTAFORMA</v>
      </c>
      <c r="D157" s="24" t="str">
        <f>'[1]SUIVI PAR 2024'!J153</f>
        <v>22-23/05 + 06-07/06</v>
      </c>
      <c r="E157" s="23" t="str">
        <f>'[1]SUIVI PAR 2024'!K153</f>
        <v>ANFH Pessac</v>
      </c>
      <c r="F157" s="23">
        <f>'[1]SUIVI PAR 2024'!G153</f>
        <v>4</v>
      </c>
      <c r="G157" s="23">
        <f>'[1]SUIVI PAR 2024'!L153</f>
        <v>1</v>
      </c>
      <c r="H157" s="25" t="str">
        <f ca="1">'[1]SUIVI PAR 2024'!R153</f>
        <v>PLACES DISPONIBLES</v>
      </c>
      <c r="I157" s="26">
        <f>'[1]SUIVI PAR 2024'!S153</f>
        <v>45402</v>
      </c>
    </row>
    <row r="158" spans="1:9" ht="35.1" customHeight="1" x14ac:dyDescent="0.3">
      <c r="A158" s="21" t="str">
        <f>'[1]SUIVI PAR 2024'!C154</f>
        <v>AFC</v>
      </c>
      <c r="B158" s="22" t="str">
        <f>'[1]SUIVI PAR 2024'!D154</f>
        <v>Missions et rôles des ASH dans l'aide à la personne en EHPAD</v>
      </c>
      <c r="C158" s="23" t="str">
        <f>'[1]SUIVI PAR 2024'!F154</f>
        <v xml:space="preserve">EFORS </v>
      </c>
      <c r="D158" s="24" t="str">
        <f>'[1]SUIVI PAR 2024'!J154</f>
        <v>En attente de dates</v>
      </c>
      <c r="E158" s="23" t="str">
        <f>'[1]SUIVI PAR 2024'!K154</f>
        <v>Hôtel à déterminer</v>
      </c>
      <c r="F158" s="23">
        <f>'[1]SUIVI PAR 2024'!G154</f>
        <v>5</v>
      </c>
      <c r="G158" s="23">
        <f>'[1]SUIVI PAR 2024'!L154</f>
        <v>3</v>
      </c>
      <c r="H158" s="25" t="str">
        <f ca="1">'[1]SUIVI PAR 2024'!R154</f>
        <v>GROUPES DE PROXIMITES COMPLET</v>
      </c>
      <c r="I158" s="26">
        <f>'[1]SUIVI PAR 2024'!S154</f>
        <v>45366</v>
      </c>
    </row>
    <row r="159" spans="1:9" ht="35.1" customHeight="1" x14ac:dyDescent="0.3">
      <c r="A159" s="21" t="str">
        <f>'[1]SUIVI PAR 2024'!C155</f>
        <v>AFR</v>
      </c>
      <c r="B159" s="22" t="str">
        <f>'[1]SUIVI PAR 2024'!D155</f>
        <v>Prestation hôtelière Ehpad - Cuisine</v>
      </c>
      <c r="C159" s="23" t="str">
        <f>'[1]SUIVI PAR 2024'!F155</f>
        <v>ALTAFORMA</v>
      </c>
      <c r="D159" s="24" t="str">
        <f>'[1]SUIVI PAR 2024'!J155</f>
        <v>19-20/09 + 10-11/10</v>
      </c>
      <c r="E159" s="23" t="str">
        <f>'[1]SUIVI PAR 2024'!K155</f>
        <v>ANFH Pessac</v>
      </c>
      <c r="F159" s="23">
        <f>'[1]SUIVI PAR 2024'!G155</f>
        <v>4</v>
      </c>
      <c r="G159" s="23">
        <f>'[1]SUIVI PAR 2024'!L155</f>
        <v>1</v>
      </c>
      <c r="H159" s="25" t="str">
        <f ca="1">'[1]SUIVI PAR 2024'!R155</f>
        <v>GROUPES DE PROXIMITES COMPLET</v>
      </c>
      <c r="I159" s="26">
        <f>'[1]SUIVI PAR 2024'!S155</f>
        <v>45458</v>
      </c>
    </row>
    <row r="160" spans="1:9" ht="75.599999999999994" customHeight="1" x14ac:dyDescent="0.3">
      <c r="A160" s="21" t="str">
        <f>'[1]SUIVI PAR 2024'!C156</f>
        <v>AFR</v>
      </c>
      <c r="B160" s="22" t="str">
        <f>'[1]SUIVI PAR 2024'!D156</f>
        <v>Formation Adaptation à l'Emploi - Technicien Supérieur Hospitalier</v>
      </c>
      <c r="C160" s="23" t="str">
        <f>'[1]SUIVI PAR 2024'!F156</f>
        <v>NOVE CONCEPT</v>
      </c>
      <c r="D160" s="24" t="str">
        <f>'[1]SUIVI PAR 2024'!J156</f>
        <v>03 au 05 juin + 24 au 27 juin + 16 au 19 sept + 30 sept au 03 oct + 13 au 15 nov + 09 au 11 déc + 20-21 janv 2025 + 11 au 14 fev 2025</v>
      </c>
      <c r="E160" s="23" t="str">
        <f>'[1]SUIVI PAR 2024'!K156</f>
        <v>Hôtel Holiday Inn</v>
      </c>
      <c r="F160" s="23">
        <f>'[1]SUIVI PAR 2024'!G156</f>
        <v>27</v>
      </c>
      <c r="G160" s="23">
        <f>'[1]SUIVI PAR 2024'!L156</f>
        <v>2</v>
      </c>
      <c r="H160" s="25" t="str">
        <f ca="1">'[1]SUIVI PAR 2024'!R156</f>
        <v>FERMÉE</v>
      </c>
      <c r="I160" s="26">
        <f>'[1]SUIVI PAR 2024'!S156</f>
        <v>45397</v>
      </c>
    </row>
    <row r="161" spans="1:9" ht="35.1" customHeight="1" x14ac:dyDescent="0.3">
      <c r="A161" s="21" t="str">
        <f>'[1]SUIVI PAR 2024'!C157</f>
        <v>AFR</v>
      </c>
      <c r="B161" s="22" t="str">
        <f>'[1]SUIVI PAR 2024'!D157</f>
        <v>Prestation hôtelière Ehpad - Fonction linge</v>
      </c>
      <c r="C161" s="23" t="str">
        <f>'[1]SUIVI PAR 2024'!F157</f>
        <v>ALTAFORMA</v>
      </c>
      <c r="D161" s="24" t="str">
        <f>'[1]SUIVI PAR 2024'!J157</f>
        <v>18+19/03</v>
      </c>
      <c r="E161" s="23" t="str">
        <f>'[1]SUIVI PAR 2024'!K157</f>
        <v>ANFH Pessac</v>
      </c>
      <c r="F161" s="23">
        <f>'[1]SUIVI PAR 2024'!G157</f>
        <v>2</v>
      </c>
      <c r="G161" s="23">
        <f>'[1]SUIVI PAR 2024'!L157</f>
        <v>1</v>
      </c>
      <c r="H161" s="25" t="str">
        <f ca="1">'[1]SUIVI PAR 2024'!R157</f>
        <v>FERMÉE</v>
      </c>
      <c r="I161" s="26">
        <f>'[1]SUIVI PAR 2024'!S157</f>
        <v>45321</v>
      </c>
    </row>
    <row r="162" spans="1:9" ht="35.1" customHeight="1" x14ac:dyDescent="0.3">
      <c r="A162" s="21" t="str">
        <f>'[1]SUIVI PAR 2024'!C158</f>
        <v>AFC</v>
      </c>
      <c r="B162" s="22" t="str">
        <f>'[1]SUIVI PAR 2024'!D158</f>
        <v>Intimité et sexualité des personnes âgées en Ehpad</v>
      </c>
      <c r="C162" s="23" t="str">
        <f>'[1]SUIVI PAR 2024'!F158</f>
        <v>ALTAFORMA</v>
      </c>
      <c r="D162" s="24" t="str">
        <f>'[1]SUIVI PAR 2024'!J158</f>
        <v>03 et 04 juin 2024</v>
      </c>
      <c r="E162" s="23" t="str">
        <f>'[1]SUIVI PAR 2024'!K158</f>
        <v>Hôtel Sourcéo Saint Paul les Dax</v>
      </c>
      <c r="F162" s="23">
        <f>'[1]SUIVI PAR 2024'!G158</f>
        <v>2</v>
      </c>
      <c r="G162" s="23">
        <f>'[1]SUIVI PAR 2024'!L158</f>
        <v>4</v>
      </c>
      <c r="H162" s="25" t="str">
        <f ca="1">'[1]SUIVI PAR 2024'!R158</f>
        <v>GROUPES DE PROXIMITES COMPLET</v>
      </c>
      <c r="I162" s="26">
        <f>'[1]SUIVI PAR 2024'!S158</f>
        <v>45397</v>
      </c>
    </row>
    <row r="163" spans="1:9" ht="35.1" customHeight="1" x14ac:dyDescent="0.3">
      <c r="A163" s="21" t="str">
        <f>'[1]SUIVI PAR 2024'!C159</f>
        <v>AFR</v>
      </c>
      <c r="B163" s="22" t="str">
        <f>'[1]SUIVI PAR 2024'!D159</f>
        <v>Prestation hôtelière Ehpad - Service des repas</v>
      </c>
      <c r="C163" s="23" t="str">
        <f>'[1]SUIVI PAR 2024'!F159</f>
        <v>ACF</v>
      </c>
      <c r="D163" s="24" t="str">
        <f>'[1]SUIVI PAR 2024'!J159</f>
        <v xml:space="preserve">18 + 19 sept </v>
      </c>
      <c r="E163" s="23" t="str">
        <f>'[1]SUIVI PAR 2024'!K159</f>
        <v>A déterminer</v>
      </c>
      <c r="F163" s="23">
        <f>'[1]SUIVI PAR 2024'!G159</f>
        <v>2</v>
      </c>
      <c r="G163" s="23">
        <f>'[1]SUIVI PAR 2024'!L159</f>
        <v>1</v>
      </c>
      <c r="H163" s="25" t="str">
        <f ca="1">'[1]SUIVI PAR 2024'!R159</f>
        <v>PLACES DISPONIBLES</v>
      </c>
      <c r="I163" s="26">
        <f>'[1]SUIVI PAR 2024'!S159</f>
        <v>45458</v>
      </c>
    </row>
    <row r="164" spans="1:9" ht="35.1" customHeight="1" x14ac:dyDescent="0.3">
      <c r="A164" s="21" t="str">
        <f>'[1]SUIVI PAR 2024'!C160</f>
        <v>AFR</v>
      </c>
      <c r="B164" s="22" t="str">
        <f>'[1]SUIVI PAR 2024'!D160</f>
        <v>Prestation hôtelière Ehpad - Tous acteurs au service des résidents</v>
      </c>
      <c r="C164" s="23" t="str">
        <f>'[1]SUIVI PAR 2024'!F160</f>
        <v xml:space="preserve">FORMAVENIR </v>
      </c>
      <c r="D164" s="24" t="str">
        <f>'[1]SUIVI PAR 2024'!J160</f>
        <v>20 au 22/03</v>
      </c>
      <c r="E164" s="23" t="str">
        <f>'[1]SUIVI PAR 2024'!K160</f>
        <v>ANFH Pessac</v>
      </c>
      <c r="F164" s="23">
        <f>'[1]SUIVI PAR 2024'!G160</f>
        <v>3</v>
      </c>
      <c r="G164" s="23">
        <f>'[1]SUIVI PAR 2024'!L160</f>
        <v>1</v>
      </c>
      <c r="H164" s="25" t="str">
        <f ca="1">'[1]SUIVI PAR 2024'!R160</f>
        <v>ANNULÉE</v>
      </c>
      <c r="I164" s="26">
        <f>'[1]SUIVI PAR 2024'!S160</f>
        <v>45321</v>
      </c>
    </row>
    <row r="165" spans="1:9" ht="35.1" customHeight="1" x14ac:dyDescent="0.3">
      <c r="A165" s="21" t="str">
        <f>'[1]SUIVI PAR 2024'!C161</f>
        <v>AFR</v>
      </c>
      <c r="B165" s="22" t="str">
        <f>'[1]SUIVI PAR 2024'!D161</f>
        <v>Prestation hôtelière Ehpad - Service des repas</v>
      </c>
      <c r="C165" s="23" t="str">
        <f>'[1]SUIVI PAR 2024'!F161</f>
        <v>ACF</v>
      </c>
      <c r="D165" s="24" t="str">
        <f>'[1]SUIVI PAR 2024'!J161</f>
        <v>21-22 mai</v>
      </c>
      <c r="E165" s="23" t="str">
        <f>'[1]SUIVI PAR 2024'!K161</f>
        <v>CH ST ASTIER</v>
      </c>
      <c r="F165" s="23">
        <f>'[1]SUIVI PAR 2024'!G161</f>
        <v>2</v>
      </c>
      <c r="G165" s="23">
        <f>'[1]SUIVI PAR 2024'!L161</f>
        <v>2</v>
      </c>
      <c r="H165" s="25" t="str">
        <f>'[1]SUIVI PAR 2024'!R161</f>
        <v>ATTENTE DE PLANIFICATION</v>
      </c>
      <c r="I165" s="26">
        <f>'[1]SUIVI PAR 2024'!S161</f>
        <v>0</v>
      </c>
    </row>
    <row r="166" spans="1:9" ht="35.1" customHeight="1" x14ac:dyDescent="0.3">
      <c r="A166" s="21" t="str">
        <f>'[1]SUIVI PAR 2024'!C162</f>
        <v>AFR</v>
      </c>
      <c r="B166" s="22" t="str">
        <f>'[1]SUIVI PAR 2024'!D162</f>
        <v>Prestation hôtelière Ehpad -Hygiène et entretien des locaux</v>
      </c>
      <c r="C166" s="23" t="str">
        <f>'[1]SUIVI PAR 2024'!F162</f>
        <v>ALTAFORMA</v>
      </c>
      <c r="D166" s="24" t="str">
        <f>'[1]SUIVI PAR 2024'!J162</f>
        <v>5-6 + 26/11</v>
      </c>
      <c r="E166" s="23" t="str">
        <f>'[1]SUIVI PAR 2024'!K162</f>
        <v>Bergerac</v>
      </c>
      <c r="F166" s="23">
        <f>'[1]SUIVI PAR 2024'!G162</f>
        <v>3</v>
      </c>
      <c r="G166" s="23">
        <f>'[1]SUIVI PAR 2024'!L162</f>
        <v>1</v>
      </c>
      <c r="H166" s="25" t="str">
        <f ca="1">'[1]SUIVI PAR 2024'!R162</f>
        <v>GROUPES DE PROXIMITES COMPLET</v>
      </c>
      <c r="I166" s="26">
        <f>'[1]SUIVI PAR 2024'!S162</f>
        <v>45471</v>
      </c>
    </row>
    <row r="167" spans="1:9" ht="35.1" customHeight="1" x14ac:dyDescent="0.3">
      <c r="A167" s="21" t="str">
        <f>'[1]SUIVI PAR 2024'!C163</f>
        <v>AFR</v>
      </c>
      <c r="B167" s="22" t="str">
        <f>'[1]SUIVI PAR 2024'!D163</f>
        <v>Prestation hôtelière Ehpad -Hygiène et entretien des locaux</v>
      </c>
      <c r="C167" s="23" t="str">
        <f>'[1]SUIVI PAR 2024'!F163</f>
        <v>ALTAFORMA</v>
      </c>
      <c r="D167" s="24" t="str">
        <f>'[1]SUIVI PAR 2024'!J163</f>
        <v>13-14 + 27/11</v>
      </c>
      <c r="E167" s="23" t="str">
        <f>'[1]SUIVI PAR 2024'!K163</f>
        <v>CH Périgueux</v>
      </c>
      <c r="F167" s="23">
        <f>'[1]SUIVI PAR 2024'!G163</f>
        <v>3</v>
      </c>
      <c r="G167" s="23">
        <f>'[1]SUIVI PAR 2024'!L163</f>
        <v>2</v>
      </c>
      <c r="H167" s="25" t="str">
        <f ca="1">'[1]SUIVI PAR 2024'!R163</f>
        <v>GROUPES DE PROXIMITES COMPLET</v>
      </c>
      <c r="I167" s="26">
        <f>'[1]SUIVI PAR 2024'!S163</f>
        <v>45471</v>
      </c>
    </row>
    <row r="168" spans="1:9" ht="111.6" customHeight="1" x14ac:dyDescent="0.3">
      <c r="A168" s="21" t="str">
        <f>'[1]SUIVI PAR 2024'!C164</f>
        <v>AFN</v>
      </c>
      <c r="B168" s="22" t="str">
        <f>'[1]SUIVI PAR 2024'!D164</f>
        <v xml:space="preserve">Parcours manager : médical </v>
      </c>
      <c r="C168" s="23" t="str">
        <f>'[1]SUIVI PAR 2024'!F164</f>
        <v>CFPPS</v>
      </c>
      <c r="D168" s="24" t="str">
        <f>'[1]SUIVI PAR 2024'!J164</f>
        <v>M1: distanciel - M2: 10-11/06 - M3: 2-3 + 23-24/09 - M4: 7-8/11 - M5: 5-6/12 - M6: à définir</v>
      </c>
      <c r="E168" s="23" t="str">
        <f>'[1]SUIVI PAR 2024'!K164</f>
        <v>ANFH Pessac</v>
      </c>
      <c r="F168" s="23">
        <f>'[1]SUIVI PAR 2024'!G164</f>
        <v>0</v>
      </c>
      <c r="G168" s="23">
        <f>'[1]SUIVI PAR 2024'!L164</f>
        <v>2</v>
      </c>
      <c r="H168" s="25" t="str">
        <f ca="1">'[1]SUIVI PAR 2024'!R164</f>
        <v>PLACES DISPONIBLES</v>
      </c>
      <c r="I168" s="26">
        <f>'[1]SUIVI PAR 2024'!S164</f>
        <v>45417</v>
      </c>
    </row>
    <row r="169" spans="1:9" ht="35.1" customHeight="1" x14ac:dyDescent="0.3">
      <c r="A169" s="21" t="str">
        <f>'[1]SUIVI PAR 2024'!C165</f>
        <v>AFR</v>
      </c>
      <c r="B169" s="22" t="str">
        <f>'[1]SUIVI PAR 2024'!D165</f>
        <v>Prestation hôtelière Ehpad -Hygiène et entretien des locaux</v>
      </c>
      <c r="C169" s="23" t="str">
        <f>'[1]SUIVI PAR 2024'!F165</f>
        <v>ALTAFORMA</v>
      </c>
      <c r="D169" s="24" t="str">
        <f>'[1]SUIVI PAR 2024'!J165</f>
        <v>28, 29/11 et le 10/12</v>
      </c>
      <c r="E169" s="23" t="str">
        <f>'[1]SUIVI PAR 2024'!K165</f>
        <v>Hôtel Mercure Villeneuve sur lot</v>
      </c>
      <c r="F169" s="23">
        <f>'[1]SUIVI PAR 2024'!G165</f>
        <v>3</v>
      </c>
      <c r="G169" s="23">
        <f>'[1]SUIVI PAR 2024'!L165</f>
        <v>4</v>
      </c>
      <c r="H169" s="25" t="str">
        <f ca="1">'[1]SUIVI PAR 2024'!R165</f>
        <v>GROUPES DE PROXIMITES COMPLET</v>
      </c>
      <c r="I169" s="26">
        <f>'[1]SUIVI PAR 2024'!S165</f>
        <v>45458</v>
      </c>
    </row>
    <row r="170" spans="1:9" ht="103.5" customHeight="1" x14ac:dyDescent="0.3">
      <c r="A170" s="21" t="str">
        <f>'[1]SUIVI PAR 2024'!C166</f>
        <v>AFR</v>
      </c>
      <c r="B170" s="22" t="str">
        <f>'[1]SUIVI PAR 2024'!D166</f>
        <v>Prise en charge des conduites addictives</v>
      </c>
      <c r="C170" s="23" t="str">
        <f>'[1]SUIVI PAR 2024'!F166</f>
        <v>INFOR SANTE</v>
      </c>
      <c r="D170" s="24" t="str">
        <f>'[1]SUIVI PAR 2024'!J166</f>
        <v>31/01 + 01-02/02</v>
      </c>
      <c r="E170" s="23" t="str">
        <f>'[1]SUIVI PAR 2024'!K166</f>
        <v>ANFH Pessac</v>
      </c>
      <c r="F170" s="23">
        <f>'[1]SUIVI PAR 2024'!G166</f>
        <v>3</v>
      </c>
      <c r="G170" s="23">
        <f>'[1]SUIVI PAR 2024'!L166</f>
        <v>1</v>
      </c>
      <c r="H170" s="25" t="str">
        <f ca="1">'[1]SUIVI PAR 2024'!R166</f>
        <v>FERMÉE</v>
      </c>
      <c r="I170" s="26">
        <f>'[1]SUIVI PAR 2024'!S166</f>
        <v>45275</v>
      </c>
    </row>
    <row r="171" spans="1:9" ht="109.8" customHeight="1" x14ac:dyDescent="0.3">
      <c r="A171" s="21" t="str">
        <f>'[1]SUIVI PAR 2024'!C167</f>
        <v>AFR</v>
      </c>
      <c r="B171" s="22" t="str">
        <f>'[1]SUIVI PAR 2024'!D167</f>
        <v>Préparation au concours  d'entrée à l'Institut de formation en soins infirmiers pour les agents relevant de la FPC</v>
      </c>
      <c r="C171" s="23" t="str">
        <f>'[1]SUIVI PAR 2024'!F167</f>
        <v>CONVERGENCES</v>
      </c>
      <c r="D171" s="24" t="str">
        <f>'[1]SUIVI PAR 2024'!J167</f>
        <v xml:space="preserve">10 et 11 juin 2024
1er et 02 octobre 2024
05 et 06 novembre 2024
12 et 13 novembre 2024
09 et 10 décembre 2024
20 et 21 janvier 2025 </v>
      </c>
      <c r="E171" s="23" t="str">
        <f>'[1]SUIVI PAR 2024'!K167</f>
        <v>ANFH Pessac</v>
      </c>
      <c r="F171" s="23">
        <f>'[1]SUIVI PAR 2024'!G167</f>
        <v>12</v>
      </c>
      <c r="G171" s="23">
        <f>'[1]SUIVI PAR 2024'!L167</f>
        <v>2</v>
      </c>
      <c r="H171" s="25" t="str">
        <f ca="1">'[1]SUIVI PAR 2024'!R167</f>
        <v>FERMÉE</v>
      </c>
      <c r="I171" s="26">
        <f>'[1]SUIVI PAR 2024'!S167</f>
        <v>45397</v>
      </c>
    </row>
    <row r="172" spans="1:9" ht="81.75" customHeight="1" x14ac:dyDescent="0.3">
      <c r="A172" s="21" t="str">
        <f>'[1]SUIVI PAR 2024'!C168</f>
        <v>AFC</v>
      </c>
      <c r="B172" s="22" t="str">
        <f>'[1]SUIVI PAR 2024'!D168</f>
        <v>Prise en charge des troubles psychiatriques en Ehpad</v>
      </c>
      <c r="C172" s="23" t="str">
        <f>'[1]SUIVI PAR 2024'!F168</f>
        <v>ALTAFORMA</v>
      </c>
      <c r="D172" s="24" t="str">
        <f>'[1]SUIVI PAR 2024'!J168</f>
        <v>21-22 et 29 novembre</v>
      </c>
      <c r="E172" s="23" t="str">
        <f>'[1]SUIVI PAR 2024'!K168</f>
        <v>CH Périgueux</v>
      </c>
      <c r="F172" s="23">
        <f>'[1]SUIVI PAR 2024'!G168</f>
        <v>3</v>
      </c>
      <c r="G172" s="23">
        <f>'[1]SUIVI PAR 2024'!L168</f>
        <v>2</v>
      </c>
      <c r="H172" s="25" t="str">
        <f ca="1">'[1]SUIVI PAR 2024'!R168</f>
        <v>GROUPES DE PROXIMITES COMPLET</v>
      </c>
      <c r="I172" s="26">
        <f>'[1]SUIVI PAR 2024'!S168</f>
        <v>45366</v>
      </c>
    </row>
    <row r="173" spans="1:9" ht="35.1" customHeight="1" x14ac:dyDescent="0.3">
      <c r="A173" s="21" t="str">
        <f>'[1]SUIVI PAR 2024'!C169</f>
        <v>AFR</v>
      </c>
      <c r="B173" s="22" t="str">
        <f>'[1]SUIVI PAR 2024'!D169</f>
        <v>Communiquer efficacement dans le cadre professionnel</v>
      </c>
      <c r="C173" s="23" t="str">
        <f>'[1]SUIVI PAR 2024'!F169</f>
        <v>FORMACTION</v>
      </c>
      <c r="D173" s="24" t="str">
        <f>'[1]SUIVI PAR 2024'!J169</f>
        <v>11 et 12 juin</v>
      </c>
      <c r="E173" s="23" t="str">
        <f>'[1]SUIVI PAR 2024'!K169</f>
        <v>Hôtel Sourcéo Saint Paul les Dax</v>
      </c>
      <c r="F173" s="23">
        <f>'[1]SUIVI PAR 2024'!G169</f>
        <v>2</v>
      </c>
      <c r="G173" s="23">
        <f>'[1]SUIVI PAR 2024'!L169</f>
        <v>3</v>
      </c>
      <c r="H173" s="25" t="str">
        <f ca="1">'[1]SUIVI PAR 2024'!R169</f>
        <v>GROUPES DE PROXIMITES COMPLET</v>
      </c>
      <c r="I173" s="26">
        <f>'[1]SUIVI PAR 2024'!S169</f>
        <v>45397</v>
      </c>
    </row>
    <row r="174" spans="1:9" ht="35.1" customHeight="1" x14ac:dyDescent="0.3">
      <c r="A174" s="21" t="str">
        <f>'[1]SUIVI PAR 2024'!C170</f>
        <v>AFR</v>
      </c>
      <c r="B174" s="22" t="str">
        <f>'[1]SUIVI PAR 2024'!D170</f>
        <v>Professionnalisation des agents au sein du service des Ressources Humaines
Module 2 - Paie et rémunération</v>
      </c>
      <c r="C174" s="23" t="str">
        <f>'[1]SUIVI PAR 2024'!F170</f>
        <v>GRIEPS</v>
      </c>
      <c r="D174" s="24" t="str">
        <f>'[1]SUIVI PAR 2024'!J170</f>
        <v>1 + 2 oct</v>
      </c>
      <c r="E174" s="23" t="str">
        <f>'[1]SUIVI PAR 2024'!K170</f>
        <v>A déterminer</v>
      </c>
      <c r="F174" s="23">
        <f>'[1]SUIVI PAR 2024'!G170</f>
        <v>2</v>
      </c>
      <c r="G174" s="23">
        <f>'[1]SUIVI PAR 2024'!L170</f>
        <v>1</v>
      </c>
      <c r="H174" s="25" t="str">
        <f ca="1">'[1]SUIVI PAR 2024'!R170</f>
        <v>FERMÉE</v>
      </c>
      <c r="I174" s="26">
        <f>'[1]SUIVI PAR 2024'!S170</f>
        <v>45337</v>
      </c>
    </row>
    <row r="175" spans="1:9" ht="60.75" customHeight="1" x14ac:dyDescent="0.3">
      <c r="A175" s="21" t="str">
        <f>'[1]SUIVI PAR 2024'!C171</f>
        <v>AFC</v>
      </c>
      <c r="B175" s="22" t="str">
        <f>'[1]SUIVI PAR 2024'!D171</f>
        <v>Prise en charge des troubles psychiatriques en Ehpad</v>
      </c>
      <c r="C175" s="23" t="str">
        <f>'[1]SUIVI PAR 2024'!F171</f>
        <v>ALTAFORMA</v>
      </c>
      <c r="D175" s="24" t="str">
        <f>'[1]SUIVI PAR 2024'!J171</f>
        <v>23-24 + 31/05</v>
      </c>
      <c r="E175" s="23" t="str">
        <f>'[1]SUIVI PAR 2024'!K171</f>
        <v>Hôtel Holiday Inn</v>
      </c>
      <c r="F175" s="23">
        <f>'[1]SUIVI PAR 2024'!G171</f>
        <v>3</v>
      </c>
      <c r="G175" s="23">
        <f>'[1]SUIVI PAR 2024'!L171</f>
        <v>1</v>
      </c>
      <c r="H175" s="25" t="str">
        <f ca="1">'[1]SUIVI PAR 2024'!R171</f>
        <v>FERMÉE</v>
      </c>
      <c r="I175" s="26">
        <f>'[1]SUIVI PAR 2024'!S171</f>
        <v>45381</v>
      </c>
    </row>
    <row r="176" spans="1:9" ht="35.1" customHeight="1" x14ac:dyDescent="0.3">
      <c r="A176" s="21" t="str">
        <f>'[1]SUIVI PAR 2024'!C172</f>
        <v>AFC</v>
      </c>
      <c r="B176" s="22" t="str">
        <f>'[1]SUIVI PAR 2024'!D172</f>
        <v>Développer une approche non médicamenteuse des troubles psycho comportementaux en gérontologie</v>
      </c>
      <c r="C176" s="23" t="str">
        <f>'[1]SUIVI PAR 2024'!F172</f>
        <v>IDEAGE</v>
      </c>
      <c r="D176" s="24" t="str">
        <f>'[1]SUIVI PAR 2024'!J172</f>
        <v>En attente de dates</v>
      </c>
      <c r="E176" s="23" t="str">
        <f>'[1]SUIVI PAR 2024'!K172</f>
        <v>Hôtel à déterminer</v>
      </c>
      <c r="F176" s="23">
        <f>'[1]SUIVI PAR 2024'!G172</f>
        <v>3</v>
      </c>
      <c r="G176" s="23">
        <f>'[1]SUIVI PAR 2024'!L172</f>
        <v>0</v>
      </c>
      <c r="H176" s="25" t="str">
        <f>'[1]SUIVI PAR 2024'!R172</f>
        <v>ATTENTE DE PLANIFICATION</v>
      </c>
      <c r="I176" s="26">
        <f>'[1]SUIVI PAR 2024'!S172</f>
        <v>0</v>
      </c>
    </row>
    <row r="177" spans="1:9" ht="35.1" customHeight="1" x14ac:dyDescent="0.3">
      <c r="A177" s="21" t="str">
        <f>'[1]SUIVI PAR 2024'!C173</f>
        <v>AFR</v>
      </c>
      <c r="B177" s="22" t="str">
        <f>'[1]SUIVI PAR 2024'!D173</f>
        <v>Elaboration du document unique et du PAPRIPACT</v>
      </c>
      <c r="C177" s="23" t="str">
        <f>'[1]SUIVI PAR 2024'!F173</f>
        <v>JLO</v>
      </c>
      <c r="D177" s="24" t="str">
        <f>'[1]SUIVI PAR 2024'!J173</f>
        <v>19/06 + 03/09 + 06/11/2024</v>
      </c>
      <c r="E177" s="23">
        <f>'[1]SUIVI PAR 2024'!K173</f>
        <v>0</v>
      </c>
      <c r="F177" s="23">
        <f>'[1]SUIVI PAR 2024'!G173</f>
        <v>3</v>
      </c>
      <c r="G177" s="23">
        <f>'[1]SUIVI PAR 2024'!L173</f>
        <v>3</v>
      </c>
      <c r="H177" s="25" t="str">
        <f ca="1">'[1]SUIVI PAR 2024'!R173</f>
        <v>FERMÉE</v>
      </c>
      <c r="I177" s="26">
        <f>'[1]SUIVI PAR 2024'!S173</f>
        <v>45397</v>
      </c>
    </row>
    <row r="178" spans="1:9" ht="109.5" customHeight="1" x14ac:dyDescent="0.3">
      <c r="A178" s="21" t="str">
        <f>'[1]SUIVI PAR 2024'!C174</f>
        <v>AFR</v>
      </c>
      <c r="B178" s="22" t="str">
        <f>'[1]SUIVI PAR 2024'!D174</f>
        <v>Professionnalisation des agents au sein du service des Ressources Humaines
Module 5 - Fin de carrière</v>
      </c>
      <c r="C178" s="23" t="str">
        <f>'[1]SUIVI PAR 2024'!F174</f>
        <v>GRIEPS</v>
      </c>
      <c r="D178" s="24" t="str">
        <f>'[1]SUIVI PAR 2024'!J174</f>
        <v>18-19 janvier Lieu : Ste Livrade sur lot - GCSMS 47</v>
      </c>
      <c r="E178" s="23" t="str">
        <f>'[1]SUIVI PAR 2024'!K174</f>
        <v>EHPAD STE LIVRADE</v>
      </c>
      <c r="F178" s="23">
        <f>'[1]SUIVI PAR 2024'!G174</f>
        <v>2</v>
      </c>
      <c r="G178" s="23">
        <f>'[1]SUIVI PAR 2024'!L174</f>
        <v>2</v>
      </c>
      <c r="H178" s="25" t="str">
        <f ca="1">'[1]SUIVI PAR 2024'!R174</f>
        <v>GROUPES GCSMS 47 COMPLET</v>
      </c>
      <c r="I178" s="26">
        <f>'[1]SUIVI PAR 2024'!S174</f>
        <v>45275</v>
      </c>
    </row>
    <row r="179" spans="1:9" ht="50.4" customHeight="1" x14ac:dyDescent="0.3">
      <c r="A179" s="21" t="str">
        <f>'[1]SUIVI PAR 2024'!C175</f>
        <v>AFR</v>
      </c>
      <c r="B179" s="22" t="str">
        <f>'[1]SUIVI PAR 2024'!D175</f>
        <v>Professionnalisation des agents au sein du service des Ressources Humaines
Module 4 - Recrutement , Mobilité et transition professionnelle</v>
      </c>
      <c r="C179" s="23" t="str">
        <f>'[1]SUIVI PAR 2024'!F175</f>
        <v>GRIEPS</v>
      </c>
      <c r="D179" s="24">
        <f>'[1]SUIVI PAR 2024'!J175</f>
        <v>45448</v>
      </c>
      <c r="E179" s="23" t="str">
        <f>'[1]SUIVI PAR 2024'!K175</f>
        <v>Distanciel</v>
      </c>
      <c r="F179" s="23">
        <f>'[1]SUIVI PAR 2024'!G175</f>
        <v>1</v>
      </c>
      <c r="G179" s="23">
        <f>'[1]SUIVI PAR 2024'!L175</f>
        <v>1</v>
      </c>
      <c r="H179" s="25" t="str">
        <f ca="1">'[1]SUIVI PAR 2024'!R175</f>
        <v>FERMÉE</v>
      </c>
      <c r="I179" s="26">
        <f>'[1]SUIVI PAR 2024'!S175</f>
        <v>45397</v>
      </c>
    </row>
    <row r="180" spans="1:9" ht="46.8" customHeight="1" x14ac:dyDescent="0.3">
      <c r="A180" s="21" t="str">
        <f>'[1]SUIVI PAR 2024'!C176</f>
        <v>AFR</v>
      </c>
      <c r="B180" s="22" t="str">
        <f>'[1]SUIVI PAR 2024'!D176</f>
        <v>Professionnalisation des agents au sein du service des Ressources Humaines
Module 6 - Principes de la loi de la transformation de la FP</v>
      </c>
      <c r="C180" s="23" t="str">
        <f>'[1]SUIVI PAR 2024'!F176</f>
        <v>GRIEPS</v>
      </c>
      <c r="D180" s="24" t="str">
        <f>'[1]SUIVI PAR 2024'!J176</f>
        <v>29 + 30 janvier Lieu : EHPAD Casseneuil</v>
      </c>
      <c r="E180" s="23" t="str">
        <f>'[1]SUIVI PAR 2024'!K176</f>
        <v>EHPAD CASSENEUIL</v>
      </c>
      <c r="F180" s="23">
        <f>'[1]SUIVI PAR 2024'!G176</f>
        <v>2</v>
      </c>
      <c r="G180" s="23">
        <f>'[1]SUIVI PAR 2024'!L176</f>
        <v>2</v>
      </c>
      <c r="H180" s="25" t="str">
        <f ca="1">'[1]SUIVI PAR 2024'!R176</f>
        <v>GROUPES GCSMS 47 COMPLET</v>
      </c>
      <c r="I180" s="26">
        <f>'[1]SUIVI PAR 2024'!S176</f>
        <v>45275</v>
      </c>
    </row>
    <row r="181" spans="1:9" ht="64.5" customHeight="1" x14ac:dyDescent="0.3">
      <c r="A181" s="21" t="str">
        <f>'[1]SUIVI PAR 2024'!C177</f>
        <v>AFC</v>
      </c>
      <c r="B181" s="22" t="str">
        <f>'[1]SUIVI PAR 2024'!D177</f>
        <v>Fondamentaux de la gériatrie</v>
      </c>
      <c r="C181" s="23" t="str">
        <f>'[1]SUIVI PAR 2024'!F177</f>
        <v>ALTAFORMA</v>
      </c>
      <c r="D181" s="24" t="str">
        <f>'[1]SUIVI PAR 2024'!J177</f>
        <v> 27, 28 juin , 1er et 02 juillet 2024</v>
      </c>
      <c r="E181" s="23" t="str">
        <f>'[1]SUIVI PAR 2024'!K177</f>
        <v>Hôtel à déterminer</v>
      </c>
      <c r="F181" s="23">
        <f>'[1]SUIVI PAR 2024'!G177</f>
        <v>4</v>
      </c>
      <c r="G181" s="23">
        <f>'[1]SUIVI PAR 2024'!L177</f>
        <v>3</v>
      </c>
      <c r="H181" s="25" t="str">
        <f ca="1">'[1]SUIVI PAR 2024'!R177</f>
        <v>GROUPES DE PROXIMITES COMPLET</v>
      </c>
      <c r="I181" s="26">
        <f>'[1]SUIVI PAR 2024'!S177</f>
        <v>45366</v>
      </c>
    </row>
    <row r="182" spans="1:9" ht="81" customHeight="1" x14ac:dyDescent="0.3">
      <c r="A182" s="21" t="str">
        <f>'[1]SUIVI PAR 2024'!C178</f>
        <v>AFR</v>
      </c>
      <c r="B182" s="22" t="str">
        <f>'[1]SUIVI PAR 2024'!D178</f>
        <v>Formation des maîtres d'apprentissage - Module 1</v>
      </c>
      <c r="C182" s="23" t="str">
        <f>'[1]SUIVI PAR 2024'!F178</f>
        <v>CADRES EN MISSION FORMATION</v>
      </c>
      <c r="D182" s="24" t="str">
        <f>'[1]SUIVI PAR 2024'!J178</f>
        <v xml:space="preserve">03+04/06
</v>
      </c>
      <c r="E182" s="23" t="str">
        <f>'[1]SUIVI PAR 2024'!K178</f>
        <v>Hôtel Holiday Inn</v>
      </c>
      <c r="F182" s="23">
        <f>'[1]SUIVI PAR 2024'!G178</f>
        <v>4</v>
      </c>
      <c r="G182" s="23">
        <f>'[1]SUIVI PAR 2024'!L178</f>
        <v>0</v>
      </c>
      <c r="H182" s="25" t="str">
        <f ca="1">'[1]SUIVI PAR 2024'!R178</f>
        <v>FERMÉE</v>
      </c>
      <c r="I182" s="26">
        <f>'[1]SUIVI PAR 2024'!S178</f>
        <v>45366</v>
      </c>
    </row>
    <row r="183" spans="1:9" ht="67.8" customHeight="1" x14ac:dyDescent="0.3">
      <c r="A183" s="21" t="str">
        <f>'[1]SUIVI PAR 2024'!C179</f>
        <v>AFR</v>
      </c>
      <c r="B183" s="22" t="str">
        <f>'[1]SUIVI PAR 2024'!D179</f>
        <v>Professionnalisation des agents au sein du service des Ressources Humaines
Module 5 - Fin de carrière</v>
      </c>
      <c r="C183" s="23" t="str">
        <f>'[1]SUIVI PAR 2024'!F179</f>
        <v>GRIEPS</v>
      </c>
      <c r="D183" s="24" t="str">
        <f>'[1]SUIVI PAR 2024'!J179</f>
        <v>23 + 24/05</v>
      </c>
      <c r="E183" s="23" t="str">
        <f>'[1]SUIVI PAR 2024'!K179</f>
        <v>Hôtel Holiday Inn</v>
      </c>
      <c r="F183" s="23">
        <f>'[1]SUIVI PAR 2024'!G179</f>
        <v>2</v>
      </c>
      <c r="G183" s="23">
        <f>'[1]SUIVI PAR 2024'!L179</f>
        <v>1</v>
      </c>
      <c r="H183" s="25" t="str">
        <f ca="1">'[1]SUIVI PAR 2024'!R179</f>
        <v>FERMÉE</v>
      </c>
      <c r="I183" s="26">
        <f>'[1]SUIVI PAR 2024'!S179</f>
        <v>45397</v>
      </c>
    </row>
    <row r="184" spans="1:9" ht="57" customHeight="1" x14ac:dyDescent="0.3">
      <c r="A184" s="21" t="str">
        <f>'[1]SUIVI PAR 2024'!C180</f>
        <v>AFR</v>
      </c>
      <c r="B184" s="22" t="str">
        <f>'[1]SUIVI PAR 2024'!D180</f>
        <v>Professionnalisation des agents au sein du service des Ressources Humaines
Module 3 -  Gestion des carrières</v>
      </c>
      <c r="C184" s="23" t="str">
        <f>'[1]SUIVI PAR 2024'!F180</f>
        <v>GRIEPS</v>
      </c>
      <c r="D184" s="24">
        <f>'[1]SUIVI PAR 2024'!J180</f>
        <v>45464</v>
      </c>
      <c r="E184" s="23" t="str">
        <f>'[1]SUIVI PAR 2024'!K180</f>
        <v>Distanciel</v>
      </c>
      <c r="F184" s="23">
        <f>'[1]SUIVI PAR 2024'!G180</f>
        <v>1</v>
      </c>
      <c r="G184" s="23">
        <f>'[1]SUIVI PAR 2024'!L180</f>
        <v>1</v>
      </c>
      <c r="H184" s="25" t="str">
        <f ca="1">'[1]SUIVI PAR 2024'!R180</f>
        <v>FERMÉE</v>
      </c>
      <c r="I184" s="26">
        <f>'[1]SUIVI PAR 2024'!S180</f>
        <v>45366</v>
      </c>
    </row>
    <row r="185" spans="1:9" ht="48.6" customHeight="1" x14ac:dyDescent="0.3">
      <c r="A185" s="21" t="str">
        <f>'[1]SUIVI PAR 2024'!C181</f>
        <v>AFR</v>
      </c>
      <c r="B185" s="22" t="str">
        <f>'[1]SUIVI PAR 2024'!D181</f>
        <v>Professionnalisation des agents au sein du service des Ressources Humaines
Module 6 - Principes de la loi de la transformation de la FP</v>
      </c>
      <c r="C185" s="23" t="str">
        <f>'[1]SUIVI PAR 2024'!F181</f>
        <v>GRIEPS</v>
      </c>
      <c r="D185" s="24" t="str">
        <f>'[1]SUIVI PAR 2024'!J181</f>
        <v>12 + 13 sept</v>
      </c>
      <c r="E185" s="23" t="str">
        <f>'[1]SUIVI PAR 2024'!K181</f>
        <v>A déterminer</v>
      </c>
      <c r="F185" s="23">
        <f>'[1]SUIVI PAR 2024'!G181</f>
        <v>2</v>
      </c>
      <c r="G185" s="23">
        <f>'[1]SUIVI PAR 2024'!L181</f>
        <v>1</v>
      </c>
      <c r="H185" s="25" t="str">
        <f ca="1">'[1]SUIVI PAR 2024'!R181</f>
        <v>FERMÉE</v>
      </c>
      <c r="I185" s="26">
        <f>'[1]SUIVI PAR 2024'!S181</f>
        <v>45337</v>
      </c>
    </row>
    <row r="186" spans="1:9" ht="36.6" customHeight="1" x14ac:dyDescent="0.3">
      <c r="A186" s="21" t="str">
        <f>'[1]SUIVI PAR 2024'!C182</f>
        <v>AFC</v>
      </c>
      <c r="B186" s="22" t="str">
        <f>'[1]SUIVI PAR 2024'!D182</f>
        <v>Sensibilisation de la sexualité chez l'enfant et l'adolescent</v>
      </c>
      <c r="C186" s="23" t="str">
        <f>'[1]SUIVI PAR 2024'!F182</f>
        <v>ANAXIS SANTE</v>
      </c>
      <c r="D186" s="24" t="str">
        <f>'[1]SUIVI PAR 2024'!J182</f>
        <v>15-16/02 + 11-12/03</v>
      </c>
      <c r="E186" s="23" t="str">
        <f>'[1]SUIVI PAR 2024'!K182</f>
        <v>Hôtel Holiday Inn</v>
      </c>
      <c r="F186" s="23">
        <f>'[1]SUIVI PAR 2024'!G182</f>
        <v>4</v>
      </c>
      <c r="G186" s="23">
        <f>'[1]SUIVI PAR 2024'!L182</f>
        <v>1</v>
      </c>
      <c r="H186" s="25" t="str">
        <f ca="1">'[1]SUIVI PAR 2024'!R182</f>
        <v>FERMÉE</v>
      </c>
      <c r="I186" s="26">
        <f>'[1]SUIVI PAR 2024'!S182</f>
        <v>45275</v>
      </c>
    </row>
    <row r="187" spans="1:9" ht="35.1" customHeight="1" x14ac:dyDescent="0.3">
      <c r="A187" s="21" t="str">
        <f>'[1]SUIVI PAR 2024'!C183</f>
        <v>AFC</v>
      </c>
      <c r="B187" s="22" t="str">
        <f>'[1]SUIVI PAR 2024'!D183</f>
        <v>Sensibilisation de la sexualité chez l'enfant et l'adolescent</v>
      </c>
      <c r="C187" s="23" t="str">
        <f>'[1]SUIVI PAR 2024'!F183</f>
        <v>ANAXIS SANTE</v>
      </c>
      <c r="D187" s="24">
        <f>'[1]SUIVI PAR 2024'!J183</f>
        <v>0</v>
      </c>
      <c r="E187" s="23" t="str">
        <f>'[1]SUIVI PAR 2024'!K183</f>
        <v>A déterminer</v>
      </c>
      <c r="F187" s="23">
        <f>'[1]SUIVI PAR 2024'!G183</f>
        <v>2</v>
      </c>
      <c r="G187" s="23" t="str">
        <f>'[1]SUIVI PAR 2024'!L183</f>
        <v>2023 -1</v>
      </c>
      <c r="H187" s="25" t="str">
        <f>'[1]SUIVI PAR 2024'!R183</f>
        <v>ATTENTE DE PLANIFICATION</v>
      </c>
      <c r="I187" s="26">
        <f>'[1]SUIVI PAR 2024'!S183</f>
        <v>0</v>
      </c>
    </row>
    <row r="188" spans="1:9" ht="39.6" customHeight="1" x14ac:dyDescent="0.3">
      <c r="A188" s="21" t="str">
        <f>'[1]SUIVI PAR 2024'!C184</f>
        <v>AFR</v>
      </c>
      <c r="B188" s="22" t="str">
        <f>'[1]SUIVI PAR 2024'!D184</f>
        <v>Statut du Fonctionnaire Hospitalier</v>
      </c>
      <c r="C188" s="23" t="str">
        <f>'[1]SUIVI PAR 2024'!F184</f>
        <v>XENNIAL</v>
      </c>
      <c r="D188" s="24" t="str">
        <f>'[1]SUIVI PAR 2024'!J184</f>
        <v>10-11-12/09</v>
      </c>
      <c r="E188" s="23" t="str">
        <f>'[1]SUIVI PAR 2024'!K184</f>
        <v>ANFH Pessac</v>
      </c>
      <c r="F188" s="23">
        <f>'[1]SUIVI PAR 2024'!G184</f>
        <v>3</v>
      </c>
      <c r="G188" s="23">
        <f>'[1]SUIVI PAR 2024'!L184</f>
        <v>1</v>
      </c>
      <c r="H188" s="25" t="str">
        <f ca="1">'[1]SUIVI PAR 2024'!R184</f>
        <v>PLACES DISPONIBLES</v>
      </c>
      <c r="I188" s="26">
        <f>'[1]SUIVI PAR 2024'!S184</f>
        <v>45458</v>
      </c>
    </row>
    <row r="189" spans="1:9" ht="35.1" customHeight="1" x14ac:dyDescent="0.3">
      <c r="A189" s="21" t="str">
        <f>'[1]SUIVI PAR 2024'!C185</f>
        <v>AFR</v>
      </c>
      <c r="B189" s="22" t="str">
        <f>'[1]SUIVI PAR 2024'!D185</f>
        <v>Statut du Fonctionnaire Hospitalier</v>
      </c>
      <c r="C189" s="23" t="str">
        <f>'[1]SUIVI PAR 2024'!F185</f>
        <v>XENNIAL</v>
      </c>
      <c r="D189" s="24" t="str">
        <f>'[1]SUIVI PAR 2024'!J185</f>
        <v>18-19-20 septembre</v>
      </c>
      <c r="E189" s="23" t="str">
        <f>'[1]SUIVI PAR 2024'!K185</f>
        <v>CH Périgueux</v>
      </c>
      <c r="F189" s="23">
        <f>'[1]SUIVI PAR 2024'!G185</f>
        <v>3</v>
      </c>
      <c r="G189" s="23">
        <f>'[1]SUIVI PAR 2024'!L185</f>
        <v>1</v>
      </c>
      <c r="H189" s="25" t="str">
        <f ca="1">'[1]SUIVI PAR 2024'!R185</f>
        <v>GROUPES DE PROXIMITES COMPLET</v>
      </c>
      <c r="I189" s="26">
        <f>'[1]SUIVI PAR 2024'!S185</f>
        <v>45471</v>
      </c>
    </row>
    <row r="190" spans="1:9" ht="133.80000000000001" customHeight="1" x14ac:dyDescent="0.3">
      <c r="A190" s="21" t="str">
        <f>'[1]SUIVI PAR 2024'!C186</f>
        <v>FQ&amp;CPF</v>
      </c>
      <c r="B190" s="22" t="str">
        <f>'[1]SUIVI PAR 2024'!D186</f>
        <v>Titre professionnel Agent de restauration - 2023</v>
      </c>
      <c r="C190" s="23" t="str">
        <f>'[1]SUIVI PAR 2024'!F186</f>
        <v>GRETA</v>
      </c>
      <c r="D190" s="24" t="str">
        <f>'[1]SUIVI PAR 2024'!J186</f>
        <v>REPORT 2ème SEMESTRE  6 au 8/03 + 14-15/03 + 21-22/03 + 28-29/03 + 04-05/04 + 11-12/04 + 18-19/04 + 25-26/04 + 02-03/05 + 10/05 + 15-16/05 + 23-24/05 + 30-31/05 + 06-07/06 + 13-14/06 + 20-21/06 + 27-28/06
 Examens 03-04/07</v>
      </c>
      <c r="E190" s="23">
        <f>'[1]SUIVI PAR 2024'!K186</f>
        <v>0</v>
      </c>
      <c r="F190" s="23">
        <f>'[1]SUIVI PAR 2024'!G186</f>
        <v>38</v>
      </c>
      <c r="G190" s="23">
        <f>'[1]SUIVI PAR 2024'!L186</f>
        <v>1</v>
      </c>
      <c r="H190" s="25" t="str">
        <f ca="1">'[1]SUIVI PAR 2024'!R186</f>
        <v>ANNULÉE</v>
      </c>
      <c r="I190" s="26">
        <f>'[1]SUIVI PAR 2024'!S186</f>
        <v>45443</v>
      </c>
    </row>
    <row r="191" spans="1:9" ht="35.1" customHeight="1" x14ac:dyDescent="0.3">
      <c r="A191" s="21" t="str">
        <f>'[1]SUIVI PAR 2024'!C187</f>
        <v>FQ&amp;CPF</v>
      </c>
      <c r="B191" s="22" t="str">
        <f>'[1]SUIVI PAR 2024'!D187</f>
        <v>Titre professionnel Agent de restauration - 2023</v>
      </c>
      <c r="C191" s="23" t="str">
        <f>'[1]SUIVI PAR 2024'!F187</f>
        <v>GRETA</v>
      </c>
      <c r="D191" s="24" t="str">
        <f>'[1]SUIVI PAR 2024'!J187</f>
        <v>2ème semestre 2024</v>
      </c>
      <c r="E191" s="23" t="str">
        <f>'[1]SUIVI PAR 2024'!K187</f>
        <v>Lycée hôtelier Nerac</v>
      </c>
      <c r="F191" s="23">
        <f>'[1]SUIVI PAR 2024'!G187</f>
        <v>38</v>
      </c>
      <c r="G191" s="23">
        <f>'[1]SUIVI PAR 2024'!L187</f>
        <v>1</v>
      </c>
      <c r="H191" s="25" t="str">
        <f ca="1">'[1]SUIVI PAR 2024'!R187</f>
        <v>PLACES DISPONIBLES</v>
      </c>
      <c r="I191" s="26">
        <f>'[1]SUIVI PAR 2024'!S187</f>
        <v>45443</v>
      </c>
    </row>
    <row r="192" spans="1:9" ht="35.1" customHeight="1" x14ac:dyDescent="0.3">
      <c r="A192" s="21" t="str">
        <f>'[1]SUIVI PAR 2024'!C188</f>
        <v>FQ&amp;CPF</v>
      </c>
      <c r="B192" s="22" t="str">
        <f>'[1]SUIVI PAR 2024'!D188</f>
        <v>Titre professionnel Agent de service médico-social</v>
      </c>
      <c r="C192" s="23" t="str">
        <f>'[1]SUIVI PAR 2024'!F188</f>
        <v>GRETA GIF CIP</v>
      </c>
      <c r="D192" s="24" t="str">
        <f>'[1]SUIVI PAR 2024'!J188</f>
        <v>En attente de dates</v>
      </c>
      <c r="E192" s="23">
        <f>'[1]SUIVI PAR 2024'!K188</f>
        <v>0</v>
      </c>
      <c r="F192" s="23">
        <f>'[1]SUIVI PAR 2024'!G188</f>
        <v>29</v>
      </c>
      <c r="G192" s="23">
        <f>'[1]SUIVI PAR 2024'!L188</f>
        <v>1</v>
      </c>
      <c r="H192" s="25" t="str">
        <f>'[1]SUIVI PAR 2024'!R188</f>
        <v>ATTENTE DE PLANIFICATION</v>
      </c>
      <c r="I192" s="26">
        <f>'[1]SUIVI PAR 2024'!S188</f>
        <v>0</v>
      </c>
    </row>
    <row r="193" spans="1:9" ht="35.1" customHeight="1" x14ac:dyDescent="0.3">
      <c r="A193" s="21" t="str">
        <f>'[1]SUIVI PAR 2024'!C189</f>
        <v>AFC</v>
      </c>
      <c r="B193" s="22" t="str">
        <f>'[1]SUIVI PAR 2024'!D189</f>
        <v>Intimité et sexualité des personnes âgées en Ehpad</v>
      </c>
      <c r="C193" s="23" t="str">
        <f>'[1]SUIVI PAR 2024'!F189</f>
        <v>ALTAFORMA</v>
      </c>
      <c r="D193" s="24" t="str">
        <f>'[1]SUIVI PAR 2024'!J189</f>
        <v>03 et 04 juillet 2024</v>
      </c>
      <c r="E193" s="23" t="str">
        <f>'[1]SUIVI PAR 2024'!K189</f>
        <v>Hôtel à déterminer</v>
      </c>
      <c r="F193" s="23">
        <f>'[1]SUIVI PAR 2024'!G189</f>
        <v>2</v>
      </c>
      <c r="G193" s="23">
        <f>'[1]SUIVI PAR 2024'!L189</f>
        <v>3</v>
      </c>
      <c r="H193" s="25" t="str">
        <f ca="1">'[1]SUIVI PAR 2024'!R189</f>
        <v>GROUPES DE PROXIMITES COMPLET</v>
      </c>
      <c r="I193" s="26">
        <f>'[1]SUIVI PAR 2024'!S189</f>
        <v>45366</v>
      </c>
    </row>
    <row r="194" spans="1:9" ht="143.4" customHeight="1" x14ac:dyDescent="0.3">
      <c r="A194" s="21" t="str">
        <f>'[1]SUIVI PAR 2024'!C190</f>
        <v>FQ&amp;CPF</v>
      </c>
      <c r="B194" s="22" t="str">
        <f>'[1]SUIVI PAR 2024'!D190</f>
        <v xml:space="preserve">Titre professionnel secrétaire-assistante médico-sociale </v>
      </c>
      <c r="C194" s="23" t="str">
        <f>'[1]SUIVI PAR 2024'!F190</f>
        <v>AFPA</v>
      </c>
      <c r="D194" s="24" t="str">
        <f>'[1]SUIVI PAR 2024'!J190</f>
        <v>Positionnement : 13-14/12
05 au 09/02 + 12 au 14/02 + 19-20/02 + 26-27/02 + 04-05/03 + 11-12/03 + 18-19/03 + 25-26/03 + 02/04 + 08-09/04 + 15-16/04 + 22-23/04 + 29-30/04 + 06-07/05 + 13-14/05 + 21/05 + 27-28/05 + 03-04/06 + 10-11/06 + 17-18/06 + 24-25/06 + 01-02/07 + 08-09/07 + 15 au 19/07 + 22 au 26/07</v>
      </c>
      <c r="E194" s="23" t="str">
        <f>'[1]SUIVI PAR 2024'!K190</f>
        <v>AFPA Pessac</v>
      </c>
      <c r="F194" s="23">
        <f>'[1]SUIVI PAR 2024'!G190</f>
        <v>58</v>
      </c>
      <c r="G194" s="23">
        <f>'[1]SUIVI PAR 2024'!L190</f>
        <v>1</v>
      </c>
      <c r="H194" s="25" t="str">
        <f ca="1">'[1]SUIVI PAR 2024'!R190</f>
        <v>FERMÉE</v>
      </c>
      <c r="I194" s="26">
        <f>'[1]SUIVI PAR 2024'!S190</f>
        <v>45275</v>
      </c>
    </row>
    <row r="195" spans="1:9" ht="35.1" customHeight="1" x14ac:dyDescent="0.3">
      <c r="A195" s="21" t="str">
        <f>'[1]SUIVI PAR 2024'!C191</f>
        <v>AFR</v>
      </c>
      <c r="B195" s="22" t="str">
        <f>'[1]SUIVI PAR 2024'!D191</f>
        <v>Veille juridique et approfondissement de la gestion RH pour les Ehpad</v>
      </c>
      <c r="C195" s="23" t="str">
        <f>'[1]SUIVI PAR 2024'!F191</f>
        <v>ACCESSIT</v>
      </c>
      <c r="D195" s="24">
        <f>'[1]SUIVI PAR 2024'!J191</f>
        <v>45007</v>
      </c>
      <c r="E195" s="23" t="str">
        <f>'[1]SUIVI PAR 2024'!K191</f>
        <v>ANFH Pessac</v>
      </c>
      <c r="F195" s="23">
        <f>'[1]SUIVI PAR 2024'!G191</f>
        <v>1</v>
      </c>
      <c r="G195" s="23">
        <f>'[1]SUIVI PAR 2024'!L191</f>
        <v>1</v>
      </c>
      <c r="H195" s="25" t="str">
        <f ca="1">'[1]SUIVI PAR 2024'!R191</f>
        <v>FERMÉE</v>
      </c>
      <c r="I195" s="26">
        <f>'[1]SUIVI PAR 2024'!S191</f>
        <v>45306</v>
      </c>
    </row>
    <row r="196" spans="1:9" ht="35.1" customHeight="1" x14ac:dyDescent="0.3">
      <c r="A196" s="21">
        <f>'[1]SUIVI PAR 2024'!C192</f>
        <v>0</v>
      </c>
      <c r="B196" s="22">
        <f>'[1]SUIVI PAR 2024'!D192</f>
        <v>0</v>
      </c>
      <c r="C196" s="23">
        <f>'[1]SUIVI PAR 2024'!F192</f>
        <v>0</v>
      </c>
      <c r="D196" s="24">
        <f>'[1]SUIVI PAR 2024'!J192</f>
        <v>0</v>
      </c>
      <c r="E196" s="23">
        <f>'[1]SUIVI PAR 2024'!K192</f>
        <v>0</v>
      </c>
      <c r="F196" s="23">
        <f>'[1]SUIVI PAR 2024'!G192</f>
        <v>0</v>
      </c>
      <c r="G196" s="23">
        <f>'[1]SUIVI PAR 2024'!L192</f>
        <v>0</v>
      </c>
      <c r="H196" s="25">
        <f>'[1]SUIVI PAR 2024'!R192</f>
        <v>0</v>
      </c>
      <c r="I196" s="26">
        <f>'[1]SUIVI PAR 2024'!S192</f>
        <v>0</v>
      </c>
    </row>
    <row r="197" spans="1:9" ht="35.1" customHeight="1" x14ac:dyDescent="0.3">
      <c r="A197" s="21">
        <f>'[1]SUIVI PAR 2024'!C193</f>
        <v>0</v>
      </c>
      <c r="B197" s="22">
        <f>'[1]SUIVI PAR 2024'!D193</f>
        <v>0</v>
      </c>
      <c r="C197" s="23">
        <f>'[1]SUIVI PAR 2024'!F193</f>
        <v>0</v>
      </c>
      <c r="D197" s="24">
        <f>'[1]SUIVI PAR 2024'!J193</f>
        <v>0</v>
      </c>
      <c r="E197" s="23">
        <f>'[1]SUIVI PAR 2024'!K193</f>
        <v>0</v>
      </c>
      <c r="F197" s="23">
        <f>'[1]SUIVI PAR 2024'!G193</f>
        <v>0</v>
      </c>
      <c r="G197" s="23">
        <f>'[1]SUIVI PAR 2024'!L193</f>
        <v>0</v>
      </c>
      <c r="H197" s="25">
        <f>'[1]SUIVI PAR 2024'!R193</f>
        <v>0</v>
      </c>
      <c r="I197" s="26">
        <f>'[1]SUIVI PAR 2024'!S193</f>
        <v>0</v>
      </c>
    </row>
    <row r="198" spans="1:9" ht="35.1" customHeight="1" x14ac:dyDescent="0.3">
      <c r="A198" s="21">
        <f>'[1]SUIVI PAR 2024'!C194</f>
        <v>0</v>
      </c>
      <c r="B198" s="22">
        <f>'[1]SUIVI PAR 2024'!D194</f>
        <v>0</v>
      </c>
      <c r="C198" s="23">
        <f>'[1]SUIVI PAR 2024'!F194</f>
        <v>0</v>
      </c>
      <c r="D198" s="24">
        <f>'[1]SUIVI PAR 2024'!J194</f>
        <v>0</v>
      </c>
      <c r="E198" s="23">
        <f>'[1]SUIVI PAR 2024'!K194</f>
        <v>0</v>
      </c>
      <c r="F198" s="23">
        <f>'[1]SUIVI PAR 2024'!G194</f>
        <v>0</v>
      </c>
      <c r="G198" s="23">
        <f>'[1]SUIVI PAR 2024'!L194</f>
        <v>0</v>
      </c>
      <c r="H198" s="25">
        <f>'[1]SUIVI PAR 2024'!R194</f>
        <v>0</v>
      </c>
      <c r="I198" s="26">
        <f>'[1]SUIVI PAR 2024'!S194</f>
        <v>0</v>
      </c>
    </row>
    <row r="199" spans="1:9" ht="35.1" customHeight="1" x14ac:dyDescent="0.3">
      <c r="A199" s="21">
        <f>'[1]SUIVI PAR 2024'!C195</f>
        <v>0</v>
      </c>
      <c r="B199" s="22">
        <f>'[1]SUIVI PAR 2024'!D195</f>
        <v>0</v>
      </c>
      <c r="C199" s="23">
        <f>'[1]SUIVI PAR 2024'!F195</f>
        <v>0</v>
      </c>
      <c r="D199" s="24">
        <f>'[1]SUIVI PAR 2024'!J195</f>
        <v>0</v>
      </c>
      <c r="E199" s="23">
        <f>'[1]SUIVI PAR 2024'!K195</f>
        <v>0</v>
      </c>
      <c r="F199" s="23">
        <f>'[1]SUIVI PAR 2024'!G195</f>
        <v>0</v>
      </c>
      <c r="G199" s="23">
        <f>'[1]SUIVI PAR 2024'!L195</f>
        <v>0</v>
      </c>
      <c r="H199" s="25">
        <f>'[1]SUIVI PAR 2024'!R195</f>
        <v>0</v>
      </c>
      <c r="I199" s="26">
        <f>'[1]SUIVI PAR 2024'!S195</f>
        <v>0</v>
      </c>
    </row>
    <row r="200" spans="1:9" ht="35.1" customHeight="1" x14ac:dyDescent="0.3">
      <c r="A200" s="21">
        <f>'[1]SUIVI PAR 2024'!C196</f>
        <v>0</v>
      </c>
      <c r="B200" s="22">
        <f>'[1]SUIVI PAR 2024'!D196</f>
        <v>0</v>
      </c>
      <c r="C200" s="23">
        <f>'[1]SUIVI PAR 2024'!F196</f>
        <v>0</v>
      </c>
      <c r="D200" s="24">
        <f>'[1]SUIVI PAR 2024'!J196</f>
        <v>0</v>
      </c>
      <c r="E200" s="23">
        <f>'[1]SUIVI PAR 2024'!K196</f>
        <v>0</v>
      </c>
      <c r="F200" s="23">
        <f>'[1]SUIVI PAR 2024'!G196</f>
        <v>0</v>
      </c>
      <c r="G200" s="23">
        <f>'[1]SUIVI PAR 2024'!L196</f>
        <v>0</v>
      </c>
      <c r="H200" s="25">
        <f>'[1]SUIVI PAR 2024'!R196</f>
        <v>0</v>
      </c>
      <c r="I200" s="26">
        <f>'[1]SUIVI PAR 2024'!S196</f>
        <v>0</v>
      </c>
    </row>
    <row r="201" spans="1:9" ht="35.1" customHeight="1" x14ac:dyDescent="0.3">
      <c r="A201" s="21">
        <f>'[1]SUIVI PAR 2024'!C197</f>
        <v>0</v>
      </c>
      <c r="B201" s="22">
        <f>'[1]SUIVI PAR 2024'!D197</f>
        <v>0</v>
      </c>
      <c r="C201" s="23">
        <f>'[1]SUIVI PAR 2024'!F197</f>
        <v>0</v>
      </c>
      <c r="D201" s="24">
        <f>'[1]SUIVI PAR 2024'!J197</f>
        <v>0</v>
      </c>
      <c r="E201" s="23">
        <f>'[1]SUIVI PAR 2024'!K197</f>
        <v>0</v>
      </c>
      <c r="F201" s="23">
        <f>'[1]SUIVI PAR 2024'!G197</f>
        <v>0</v>
      </c>
      <c r="G201" s="23">
        <f>'[1]SUIVI PAR 2024'!L197</f>
        <v>0</v>
      </c>
      <c r="H201" s="25">
        <f>'[1]SUIVI PAR 2024'!R197</f>
        <v>0</v>
      </c>
      <c r="I201" s="26">
        <f>'[1]SUIVI PAR 2024'!S197</f>
        <v>0</v>
      </c>
    </row>
    <row r="202" spans="1:9" ht="35.1" customHeight="1" x14ac:dyDescent="0.3">
      <c r="A202" s="21">
        <f>'[1]SUIVI PAR 2024'!C198</f>
        <v>0</v>
      </c>
      <c r="B202" s="22">
        <f>'[1]SUIVI PAR 2024'!D198</f>
        <v>0</v>
      </c>
      <c r="C202" s="23">
        <f>'[1]SUIVI PAR 2024'!F198</f>
        <v>0</v>
      </c>
      <c r="D202" s="24">
        <f>'[1]SUIVI PAR 2024'!J198</f>
        <v>0</v>
      </c>
      <c r="E202" s="23">
        <f>'[1]SUIVI PAR 2024'!K198</f>
        <v>0</v>
      </c>
      <c r="F202" s="23">
        <f>'[1]SUIVI PAR 2024'!G198</f>
        <v>0</v>
      </c>
      <c r="G202" s="23">
        <f>'[1]SUIVI PAR 2024'!L198</f>
        <v>0</v>
      </c>
      <c r="H202" s="25">
        <f>'[1]SUIVI PAR 2024'!R198</f>
        <v>0</v>
      </c>
      <c r="I202" s="26">
        <f>'[1]SUIVI PAR 2024'!S198</f>
        <v>0</v>
      </c>
    </row>
    <row r="203" spans="1:9" ht="35.1" customHeight="1" x14ac:dyDescent="0.3">
      <c r="A203" s="21">
        <f>'[1]SUIVI PAR 2024'!C199</f>
        <v>0</v>
      </c>
      <c r="B203" s="22">
        <f>'[1]SUIVI PAR 2024'!D199</f>
        <v>0</v>
      </c>
      <c r="C203" s="23">
        <f>'[1]SUIVI PAR 2024'!F199</f>
        <v>0</v>
      </c>
      <c r="D203" s="24">
        <f>'[1]SUIVI PAR 2024'!J199</f>
        <v>0</v>
      </c>
      <c r="E203" s="23">
        <f>'[1]SUIVI PAR 2024'!K199</f>
        <v>0</v>
      </c>
      <c r="F203" s="23">
        <f>'[1]SUIVI PAR 2024'!G199</f>
        <v>0</v>
      </c>
      <c r="G203" s="23">
        <f>'[1]SUIVI PAR 2024'!L199</f>
        <v>0</v>
      </c>
      <c r="H203" s="25">
        <f>'[1]SUIVI PAR 2024'!R199</f>
        <v>0</v>
      </c>
      <c r="I203" s="26">
        <f>'[1]SUIVI PAR 2024'!S199</f>
        <v>0</v>
      </c>
    </row>
    <row r="204" spans="1:9" ht="35.1" customHeight="1" x14ac:dyDescent="0.3">
      <c r="A204" s="21">
        <f>'[1]SUIVI PAR 2024'!C200</f>
        <v>0</v>
      </c>
      <c r="B204" s="22">
        <f>'[1]SUIVI PAR 2024'!D200</f>
        <v>0</v>
      </c>
      <c r="C204" s="23">
        <f>'[1]SUIVI PAR 2024'!F200</f>
        <v>0</v>
      </c>
      <c r="D204" s="24">
        <f>'[1]SUIVI PAR 2024'!J200</f>
        <v>0</v>
      </c>
      <c r="E204" s="23">
        <f>'[1]SUIVI PAR 2024'!K200</f>
        <v>0</v>
      </c>
      <c r="F204" s="23">
        <f>'[1]SUIVI PAR 2024'!G200</f>
        <v>0</v>
      </c>
      <c r="G204" s="23">
        <f>'[1]SUIVI PAR 2024'!L200</f>
        <v>0</v>
      </c>
      <c r="H204" s="25">
        <f>'[1]SUIVI PAR 2024'!R200</f>
        <v>0</v>
      </c>
      <c r="I204" s="26">
        <f>'[1]SUIVI PAR 2024'!S200</f>
        <v>0</v>
      </c>
    </row>
    <row r="205" spans="1:9" ht="35.1" customHeight="1" x14ac:dyDescent="0.3">
      <c r="A205" s="21">
        <f>'[1]SUIVI PAR 2024'!C201</f>
        <v>0</v>
      </c>
      <c r="B205" s="22">
        <f>'[1]SUIVI PAR 2024'!D201</f>
        <v>0</v>
      </c>
      <c r="C205" s="23">
        <f>'[1]SUIVI PAR 2024'!F201</f>
        <v>0</v>
      </c>
      <c r="D205" s="24">
        <f>'[1]SUIVI PAR 2024'!J201</f>
        <v>0</v>
      </c>
      <c r="E205" s="23">
        <f>'[1]SUIVI PAR 2024'!K201</f>
        <v>0</v>
      </c>
      <c r="F205" s="23">
        <f>'[1]SUIVI PAR 2024'!G201</f>
        <v>0</v>
      </c>
      <c r="G205" s="23">
        <f>'[1]SUIVI PAR 2024'!L201</f>
        <v>0</v>
      </c>
      <c r="H205" s="25">
        <f>'[1]SUIVI PAR 2024'!R201</f>
        <v>0</v>
      </c>
      <c r="I205" s="26">
        <f>'[1]SUIVI PAR 2024'!S201</f>
        <v>0</v>
      </c>
    </row>
    <row r="206" spans="1:9" ht="35.1" customHeight="1" x14ac:dyDescent="0.3">
      <c r="A206" s="21">
        <f>'[1]SUIVI PAR 2024'!C202</f>
        <v>0</v>
      </c>
      <c r="B206" s="22">
        <f>'[1]SUIVI PAR 2024'!D202</f>
        <v>0</v>
      </c>
      <c r="C206" s="23">
        <f>'[1]SUIVI PAR 2024'!F202</f>
        <v>0</v>
      </c>
      <c r="D206" s="24">
        <f>'[1]SUIVI PAR 2024'!J202</f>
        <v>0</v>
      </c>
      <c r="E206" s="23">
        <f>'[1]SUIVI PAR 2024'!K202</f>
        <v>0</v>
      </c>
      <c r="F206" s="23">
        <f>'[1]SUIVI PAR 2024'!G202</f>
        <v>0</v>
      </c>
      <c r="G206" s="23">
        <f>'[1]SUIVI PAR 2024'!L202</f>
        <v>0</v>
      </c>
      <c r="H206" s="25">
        <f>'[1]SUIVI PAR 2024'!R202</f>
        <v>0</v>
      </c>
      <c r="I206" s="26">
        <f>'[1]SUIVI PAR 2024'!S202</f>
        <v>0</v>
      </c>
    </row>
    <row r="207" spans="1:9" ht="35.1" customHeight="1" x14ac:dyDescent="0.3">
      <c r="A207" s="21">
        <f>'[1]SUIVI PAR 2024'!C203</f>
        <v>0</v>
      </c>
      <c r="B207" s="22">
        <f>'[1]SUIVI PAR 2024'!D203</f>
        <v>0</v>
      </c>
      <c r="C207" s="23">
        <f>'[1]SUIVI PAR 2024'!F203</f>
        <v>0</v>
      </c>
      <c r="D207" s="24">
        <f>'[1]SUIVI PAR 2024'!J203</f>
        <v>0</v>
      </c>
      <c r="E207" s="23">
        <f>'[1]SUIVI PAR 2024'!K203</f>
        <v>0</v>
      </c>
      <c r="F207" s="23">
        <f>'[1]SUIVI PAR 2024'!G203</f>
        <v>0</v>
      </c>
      <c r="G207" s="23">
        <f>'[1]SUIVI PAR 2024'!L203</f>
        <v>0</v>
      </c>
      <c r="H207" s="25">
        <f>'[1]SUIVI PAR 2024'!R203</f>
        <v>0</v>
      </c>
      <c r="I207" s="26">
        <f>'[1]SUIVI PAR 2024'!S203</f>
        <v>0</v>
      </c>
    </row>
    <row r="208" spans="1:9" ht="35.1" customHeight="1" x14ac:dyDescent="0.3">
      <c r="A208" s="21">
        <f>'[1]SUIVI PAR 2024'!C204</f>
        <v>0</v>
      </c>
      <c r="B208" s="22">
        <f>'[1]SUIVI PAR 2024'!D204</f>
        <v>0</v>
      </c>
      <c r="C208" s="23">
        <f>'[1]SUIVI PAR 2024'!F204</f>
        <v>0</v>
      </c>
      <c r="D208" s="24">
        <f>'[1]SUIVI PAR 2024'!J204</f>
        <v>0</v>
      </c>
      <c r="E208" s="23">
        <f>'[1]SUIVI PAR 2024'!K204</f>
        <v>0</v>
      </c>
      <c r="F208" s="23">
        <f>'[1]SUIVI PAR 2024'!G204</f>
        <v>0</v>
      </c>
      <c r="G208" s="23">
        <f>'[1]SUIVI PAR 2024'!L204</f>
        <v>0</v>
      </c>
      <c r="H208" s="25">
        <f>'[1]SUIVI PAR 2024'!R204</f>
        <v>0</v>
      </c>
      <c r="I208" s="26">
        <f>'[1]SUIVI PAR 2024'!S204</f>
        <v>0</v>
      </c>
    </row>
    <row r="209" spans="1:9" ht="35.1" customHeight="1" x14ac:dyDescent="0.3">
      <c r="A209" s="21">
        <f>'[1]SUIVI PAR 2024'!C205</f>
        <v>0</v>
      </c>
      <c r="B209" s="22">
        <f>'[1]SUIVI PAR 2024'!D205</f>
        <v>0</v>
      </c>
      <c r="C209" s="23">
        <f>'[1]SUIVI PAR 2024'!F205</f>
        <v>0</v>
      </c>
      <c r="D209" s="24">
        <f>'[1]SUIVI PAR 2024'!J205</f>
        <v>0</v>
      </c>
      <c r="E209" s="23">
        <f>'[1]SUIVI PAR 2024'!K205</f>
        <v>0</v>
      </c>
      <c r="F209" s="23">
        <f>'[1]SUIVI PAR 2024'!G205</f>
        <v>0</v>
      </c>
      <c r="G209" s="23">
        <f>'[1]SUIVI PAR 2024'!L205</f>
        <v>0</v>
      </c>
      <c r="H209" s="25">
        <f>'[1]SUIVI PAR 2024'!R205</f>
        <v>0</v>
      </c>
      <c r="I209" s="26">
        <f>'[1]SUIVI PAR 2024'!S205</f>
        <v>0</v>
      </c>
    </row>
    <row r="210" spans="1:9" ht="35.1" customHeight="1" x14ac:dyDescent="0.3">
      <c r="A210" s="21">
        <f>'[1]SUIVI PAR 2024'!C206</f>
        <v>0</v>
      </c>
      <c r="B210" s="22">
        <f>'[1]SUIVI PAR 2024'!D206</f>
        <v>0</v>
      </c>
      <c r="C210" s="23">
        <f>'[1]SUIVI PAR 2024'!F206</f>
        <v>0</v>
      </c>
      <c r="D210" s="24">
        <f>'[1]SUIVI PAR 2024'!J206</f>
        <v>0</v>
      </c>
      <c r="E210" s="23">
        <f>'[1]SUIVI PAR 2024'!K206</f>
        <v>0</v>
      </c>
      <c r="F210" s="23">
        <f>'[1]SUIVI PAR 2024'!G206</f>
        <v>0</v>
      </c>
      <c r="G210" s="23">
        <f>'[1]SUIVI PAR 2024'!L206</f>
        <v>0</v>
      </c>
      <c r="H210" s="25">
        <f>'[1]SUIVI PAR 2024'!R206</f>
        <v>0</v>
      </c>
      <c r="I210" s="26">
        <f>'[1]SUIVI PAR 2024'!S206</f>
        <v>0</v>
      </c>
    </row>
    <row r="211" spans="1:9" ht="35.1" customHeight="1" x14ac:dyDescent="0.3">
      <c r="A211" s="21">
        <f>'[1]SUIVI PAR 2024'!C207</f>
        <v>0</v>
      </c>
      <c r="B211" s="22">
        <f>'[1]SUIVI PAR 2024'!D207</f>
        <v>0</v>
      </c>
      <c r="C211" s="23">
        <f>'[1]SUIVI PAR 2024'!F207</f>
        <v>0</v>
      </c>
      <c r="D211" s="24">
        <f>'[1]SUIVI PAR 2024'!J207</f>
        <v>0</v>
      </c>
      <c r="E211" s="23">
        <f>'[1]SUIVI PAR 2024'!K207</f>
        <v>0</v>
      </c>
      <c r="F211" s="23">
        <f>'[1]SUIVI PAR 2024'!G207</f>
        <v>0</v>
      </c>
      <c r="G211" s="23">
        <f>'[1]SUIVI PAR 2024'!L207</f>
        <v>0</v>
      </c>
      <c r="H211" s="25">
        <f>'[1]SUIVI PAR 2024'!R207</f>
        <v>0</v>
      </c>
      <c r="I211" s="26">
        <f>'[1]SUIVI PAR 2024'!S207</f>
        <v>0</v>
      </c>
    </row>
    <row r="212" spans="1:9" ht="35.1" customHeight="1" x14ac:dyDescent="0.3">
      <c r="A212" s="21">
        <f>'[1]SUIVI PAR 2024'!C208</f>
        <v>0</v>
      </c>
      <c r="B212" s="22">
        <f>'[1]SUIVI PAR 2024'!D208</f>
        <v>0</v>
      </c>
      <c r="C212" s="23">
        <f>'[1]SUIVI PAR 2024'!F208</f>
        <v>0</v>
      </c>
      <c r="D212" s="24">
        <f>'[1]SUIVI PAR 2024'!J208</f>
        <v>0</v>
      </c>
      <c r="E212" s="23">
        <f>'[1]SUIVI PAR 2024'!K208</f>
        <v>0</v>
      </c>
      <c r="F212" s="23">
        <f>'[1]SUIVI PAR 2024'!G208</f>
        <v>0</v>
      </c>
      <c r="G212" s="23">
        <f>'[1]SUIVI PAR 2024'!L208</f>
        <v>0</v>
      </c>
      <c r="H212" s="25">
        <f>'[1]SUIVI PAR 2024'!R208</f>
        <v>0</v>
      </c>
      <c r="I212" s="26">
        <f>'[1]SUIVI PAR 2024'!S208</f>
        <v>0</v>
      </c>
    </row>
    <row r="213" spans="1:9" ht="35.1" customHeight="1" x14ac:dyDescent="0.3">
      <c r="A213" s="21">
        <f>'[1]SUIVI PAR 2024'!C209</f>
        <v>0</v>
      </c>
      <c r="B213" s="22">
        <f>'[1]SUIVI PAR 2024'!D209</f>
        <v>0</v>
      </c>
      <c r="C213" s="23">
        <f>'[1]SUIVI PAR 2024'!F209</f>
        <v>0</v>
      </c>
      <c r="D213" s="24">
        <f>'[1]SUIVI PAR 2024'!J209</f>
        <v>0</v>
      </c>
      <c r="E213" s="23">
        <f>'[1]SUIVI PAR 2024'!K209</f>
        <v>0</v>
      </c>
      <c r="F213" s="23">
        <f>'[1]SUIVI PAR 2024'!G209</f>
        <v>0</v>
      </c>
      <c r="G213" s="23">
        <f>'[1]SUIVI PAR 2024'!L209</f>
        <v>0</v>
      </c>
      <c r="H213" s="25">
        <f>'[1]SUIVI PAR 2024'!R209</f>
        <v>0</v>
      </c>
      <c r="I213" s="26">
        <f>'[1]SUIVI PAR 2024'!S209</f>
        <v>0</v>
      </c>
    </row>
    <row r="214" spans="1:9" ht="35.1" customHeight="1" x14ac:dyDescent="0.3">
      <c r="A214" s="21">
        <f>'[1]SUIVI PAR 2024'!C210</f>
        <v>0</v>
      </c>
      <c r="B214" s="22">
        <f>'[1]SUIVI PAR 2024'!D210</f>
        <v>0</v>
      </c>
      <c r="C214" s="23">
        <f>'[1]SUIVI PAR 2024'!F210</f>
        <v>0</v>
      </c>
      <c r="D214" s="24">
        <f>'[1]SUIVI PAR 2024'!J210</f>
        <v>0</v>
      </c>
      <c r="E214" s="23">
        <f>'[1]SUIVI PAR 2024'!K210</f>
        <v>0</v>
      </c>
      <c r="F214" s="23">
        <f>'[1]SUIVI PAR 2024'!G210</f>
        <v>0</v>
      </c>
      <c r="G214" s="23">
        <f>'[1]SUIVI PAR 2024'!L210</f>
        <v>0</v>
      </c>
      <c r="H214" s="25">
        <f>'[1]SUIVI PAR 2024'!R210</f>
        <v>0</v>
      </c>
      <c r="I214" s="26">
        <f>'[1]SUIVI PAR 2024'!S210</f>
        <v>0</v>
      </c>
    </row>
    <row r="215" spans="1:9" ht="35.1" customHeight="1" x14ac:dyDescent="0.3">
      <c r="A215" s="21">
        <f>'[1]SUIVI PAR 2024'!C211</f>
        <v>0</v>
      </c>
      <c r="B215" s="22">
        <f>'[1]SUIVI PAR 2024'!D211</f>
        <v>0</v>
      </c>
      <c r="C215" s="23">
        <f>'[1]SUIVI PAR 2024'!F211</f>
        <v>0</v>
      </c>
      <c r="D215" s="24">
        <f>'[1]SUIVI PAR 2024'!J211</f>
        <v>0</v>
      </c>
      <c r="E215" s="23">
        <f>'[1]SUIVI PAR 2024'!K211</f>
        <v>0</v>
      </c>
      <c r="F215" s="23">
        <f>'[1]SUIVI PAR 2024'!G211</f>
        <v>0</v>
      </c>
      <c r="G215" s="23">
        <f>'[1]SUIVI PAR 2024'!L211</f>
        <v>0</v>
      </c>
      <c r="H215" s="25">
        <f>'[1]SUIVI PAR 2024'!R211</f>
        <v>0</v>
      </c>
      <c r="I215" s="26">
        <f>'[1]SUIVI PAR 2024'!S211</f>
        <v>0</v>
      </c>
    </row>
    <row r="216" spans="1:9" ht="35.1" customHeight="1" x14ac:dyDescent="0.3">
      <c r="A216" s="21">
        <f>'[1]SUIVI PAR 2024'!C212</f>
        <v>0</v>
      </c>
      <c r="B216" s="22">
        <f>'[1]SUIVI PAR 2024'!D212</f>
        <v>0</v>
      </c>
      <c r="C216" s="23">
        <f>'[1]SUIVI PAR 2024'!F212</f>
        <v>0</v>
      </c>
      <c r="D216" s="24">
        <f>'[1]SUIVI PAR 2024'!J212</f>
        <v>0</v>
      </c>
      <c r="E216" s="23">
        <f>'[1]SUIVI PAR 2024'!K212</f>
        <v>0</v>
      </c>
      <c r="F216" s="23">
        <f>'[1]SUIVI PAR 2024'!G212</f>
        <v>0</v>
      </c>
      <c r="G216" s="23">
        <f>'[1]SUIVI PAR 2024'!L212</f>
        <v>0</v>
      </c>
      <c r="H216" s="25">
        <f>'[1]SUIVI PAR 2024'!R212</f>
        <v>0</v>
      </c>
      <c r="I216" s="26">
        <f>'[1]SUIVI PAR 2024'!S212</f>
        <v>0</v>
      </c>
    </row>
    <row r="217" spans="1:9" ht="35.1" customHeight="1" x14ac:dyDescent="0.3">
      <c r="A217" s="21">
        <f>'[1]SUIVI PAR 2024'!C213</f>
        <v>0</v>
      </c>
      <c r="B217" s="22">
        <f>'[1]SUIVI PAR 2024'!D213</f>
        <v>0</v>
      </c>
      <c r="C217" s="23">
        <f>'[1]SUIVI PAR 2024'!F213</f>
        <v>0</v>
      </c>
      <c r="D217" s="24">
        <f>'[1]SUIVI PAR 2024'!J213</f>
        <v>0</v>
      </c>
      <c r="E217" s="23">
        <f>'[1]SUIVI PAR 2024'!K213</f>
        <v>0</v>
      </c>
      <c r="F217" s="23">
        <f>'[1]SUIVI PAR 2024'!G213</f>
        <v>0</v>
      </c>
      <c r="G217" s="23">
        <f>'[1]SUIVI PAR 2024'!L213</f>
        <v>0</v>
      </c>
      <c r="H217" s="25">
        <f>'[1]SUIVI PAR 2024'!R213</f>
        <v>0</v>
      </c>
      <c r="I217" s="26">
        <f>'[1]SUIVI PAR 2024'!S213</f>
        <v>0</v>
      </c>
    </row>
    <row r="218" spans="1:9" ht="35.1" customHeight="1" x14ac:dyDescent="0.3">
      <c r="A218" s="21">
        <f>'[1]SUIVI PAR 2024'!C214</f>
        <v>0</v>
      </c>
      <c r="B218" s="22">
        <f>'[1]SUIVI PAR 2024'!D214</f>
        <v>0</v>
      </c>
      <c r="C218" s="23">
        <f>'[1]SUIVI PAR 2024'!F214</f>
        <v>0</v>
      </c>
      <c r="D218" s="24">
        <f>'[1]SUIVI PAR 2024'!J214</f>
        <v>0</v>
      </c>
      <c r="E218" s="23">
        <f>'[1]SUIVI PAR 2024'!K214</f>
        <v>0</v>
      </c>
      <c r="F218" s="23">
        <f>'[1]SUIVI PAR 2024'!G214</f>
        <v>0</v>
      </c>
      <c r="G218" s="23">
        <f>'[1]SUIVI PAR 2024'!L214</f>
        <v>0</v>
      </c>
      <c r="H218" s="25">
        <f>'[1]SUIVI PAR 2024'!R214</f>
        <v>0</v>
      </c>
      <c r="I218" s="26">
        <f>'[1]SUIVI PAR 2024'!S214</f>
        <v>0</v>
      </c>
    </row>
    <row r="219" spans="1:9" ht="35.1" customHeight="1" x14ac:dyDescent="0.3">
      <c r="A219" s="21">
        <f>'[1]SUIVI PAR 2024'!C215</f>
        <v>0</v>
      </c>
      <c r="B219" s="22">
        <f>'[1]SUIVI PAR 2024'!D215</f>
        <v>0</v>
      </c>
      <c r="C219" s="23">
        <f>'[1]SUIVI PAR 2024'!F215</f>
        <v>0</v>
      </c>
      <c r="D219" s="24">
        <f>'[1]SUIVI PAR 2024'!J215</f>
        <v>0</v>
      </c>
      <c r="E219" s="23">
        <f>'[1]SUIVI PAR 2024'!K215</f>
        <v>0</v>
      </c>
      <c r="F219" s="23">
        <f>'[1]SUIVI PAR 2024'!G215</f>
        <v>0</v>
      </c>
      <c r="G219" s="23">
        <f>'[1]SUIVI PAR 2024'!L215</f>
        <v>0</v>
      </c>
      <c r="H219" s="25">
        <f>'[1]SUIVI PAR 2024'!R215</f>
        <v>0</v>
      </c>
      <c r="I219" s="26">
        <f>'[1]SUIVI PAR 2024'!S215</f>
        <v>0</v>
      </c>
    </row>
    <row r="220" spans="1:9" ht="35.1" customHeight="1" x14ac:dyDescent="0.3">
      <c r="A220" s="21">
        <f>'[1]SUIVI PAR 2024'!C216</f>
        <v>0</v>
      </c>
      <c r="B220" s="22">
        <f>'[1]SUIVI PAR 2024'!D216</f>
        <v>0</v>
      </c>
      <c r="C220" s="23">
        <f>'[1]SUIVI PAR 2024'!F216</f>
        <v>0</v>
      </c>
      <c r="D220" s="24">
        <f>'[1]SUIVI PAR 2024'!J216</f>
        <v>0</v>
      </c>
      <c r="E220" s="23">
        <f>'[1]SUIVI PAR 2024'!K216</f>
        <v>0</v>
      </c>
      <c r="F220" s="23">
        <f>'[1]SUIVI PAR 2024'!G216</f>
        <v>0</v>
      </c>
      <c r="G220" s="23">
        <f>'[1]SUIVI PAR 2024'!L216</f>
        <v>0</v>
      </c>
      <c r="H220" s="25">
        <f>'[1]SUIVI PAR 2024'!R216</f>
        <v>0</v>
      </c>
      <c r="I220" s="26">
        <f>'[1]SUIVI PAR 2024'!S216</f>
        <v>0</v>
      </c>
    </row>
    <row r="221" spans="1:9" ht="35.1" customHeight="1" x14ac:dyDescent="0.3">
      <c r="A221" s="21">
        <f>'[1]SUIVI PAR 2024'!C217</f>
        <v>0</v>
      </c>
      <c r="B221" s="22">
        <f>'[1]SUIVI PAR 2024'!D217</f>
        <v>0</v>
      </c>
      <c r="C221" s="23">
        <f>'[1]SUIVI PAR 2024'!F217</f>
        <v>0</v>
      </c>
      <c r="D221" s="24">
        <f>'[1]SUIVI PAR 2024'!J217</f>
        <v>0</v>
      </c>
      <c r="E221" s="23">
        <f>'[1]SUIVI PAR 2024'!K217</f>
        <v>0</v>
      </c>
      <c r="F221" s="23">
        <f>'[1]SUIVI PAR 2024'!G217</f>
        <v>0</v>
      </c>
      <c r="G221" s="23">
        <f>'[1]SUIVI PAR 2024'!L217</f>
        <v>0</v>
      </c>
      <c r="H221" s="25">
        <f>'[1]SUIVI PAR 2024'!R217</f>
        <v>0</v>
      </c>
      <c r="I221" s="26">
        <f>'[1]SUIVI PAR 2024'!S217</f>
        <v>0</v>
      </c>
    </row>
    <row r="222" spans="1:9" ht="35.1" customHeight="1" x14ac:dyDescent="0.3">
      <c r="A222" s="21">
        <f>'[1]SUIVI PAR 2024'!C218</f>
        <v>0</v>
      </c>
      <c r="B222" s="22">
        <f>'[1]SUIVI PAR 2024'!D218</f>
        <v>0</v>
      </c>
      <c r="C222" s="23">
        <f>'[1]SUIVI PAR 2024'!F218</f>
        <v>0</v>
      </c>
      <c r="D222" s="24">
        <f>'[1]SUIVI PAR 2024'!J218</f>
        <v>0</v>
      </c>
      <c r="E222" s="23">
        <f>'[1]SUIVI PAR 2024'!K218</f>
        <v>0</v>
      </c>
      <c r="F222" s="23">
        <f>'[1]SUIVI PAR 2024'!G218</f>
        <v>0</v>
      </c>
      <c r="G222" s="23">
        <f>'[1]SUIVI PAR 2024'!L218</f>
        <v>0</v>
      </c>
      <c r="H222" s="25">
        <f>'[1]SUIVI PAR 2024'!R218</f>
        <v>0</v>
      </c>
      <c r="I222" s="26">
        <f>'[1]SUIVI PAR 2024'!S218</f>
        <v>0</v>
      </c>
    </row>
    <row r="223" spans="1:9" ht="35.1" customHeight="1" x14ac:dyDescent="0.3">
      <c r="A223" s="21">
        <f>'[1]SUIVI PAR 2024'!C219</f>
        <v>0</v>
      </c>
      <c r="B223" s="22">
        <f>'[1]SUIVI PAR 2024'!D219</f>
        <v>0</v>
      </c>
      <c r="C223" s="23">
        <f>'[1]SUIVI PAR 2024'!F219</f>
        <v>0</v>
      </c>
      <c r="D223" s="24">
        <f>'[1]SUIVI PAR 2024'!J219</f>
        <v>0</v>
      </c>
      <c r="E223" s="23">
        <f>'[1]SUIVI PAR 2024'!K219</f>
        <v>0</v>
      </c>
      <c r="F223" s="23">
        <f>'[1]SUIVI PAR 2024'!G219</f>
        <v>0</v>
      </c>
      <c r="G223" s="23">
        <f>'[1]SUIVI PAR 2024'!L219</f>
        <v>0</v>
      </c>
      <c r="H223" s="25">
        <f>'[1]SUIVI PAR 2024'!R219</f>
        <v>0</v>
      </c>
      <c r="I223" s="26">
        <f>'[1]SUIVI PAR 2024'!S219</f>
        <v>0</v>
      </c>
    </row>
    <row r="224" spans="1:9" ht="35.1" customHeight="1" x14ac:dyDescent="0.3">
      <c r="A224" s="21">
        <f>'[1]SUIVI PAR 2024'!C220</f>
        <v>0</v>
      </c>
      <c r="B224" s="22">
        <f>'[1]SUIVI PAR 2024'!D220</f>
        <v>0</v>
      </c>
      <c r="C224" s="23">
        <f>'[1]SUIVI PAR 2024'!F220</f>
        <v>0</v>
      </c>
      <c r="D224" s="24">
        <f>'[1]SUIVI PAR 2024'!J220</f>
        <v>0</v>
      </c>
      <c r="E224" s="23">
        <f>'[1]SUIVI PAR 2024'!K220</f>
        <v>0</v>
      </c>
      <c r="F224" s="23">
        <f>'[1]SUIVI PAR 2024'!G220</f>
        <v>0</v>
      </c>
      <c r="G224" s="23">
        <f>'[1]SUIVI PAR 2024'!L220</f>
        <v>0</v>
      </c>
      <c r="H224" s="25">
        <f>'[1]SUIVI PAR 2024'!R220</f>
        <v>0</v>
      </c>
      <c r="I224" s="26">
        <f>'[1]SUIVI PAR 2024'!S220</f>
        <v>0</v>
      </c>
    </row>
    <row r="225" spans="1:9" ht="35.1" customHeight="1" x14ac:dyDescent="0.3">
      <c r="A225" s="21">
        <f>'[1]SUIVI PAR 2024'!C221</f>
        <v>0</v>
      </c>
      <c r="B225" s="22">
        <f>'[1]SUIVI PAR 2024'!D221</f>
        <v>0</v>
      </c>
      <c r="C225" s="23">
        <f>'[1]SUIVI PAR 2024'!F221</f>
        <v>0</v>
      </c>
      <c r="D225" s="24">
        <f>'[1]SUIVI PAR 2024'!J221</f>
        <v>0</v>
      </c>
      <c r="E225" s="23">
        <f>'[1]SUIVI PAR 2024'!K221</f>
        <v>0</v>
      </c>
      <c r="F225" s="23">
        <f>'[1]SUIVI PAR 2024'!G221</f>
        <v>0</v>
      </c>
      <c r="G225" s="23">
        <f>'[1]SUIVI PAR 2024'!L221</f>
        <v>0</v>
      </c>
      <c r="H225" s="25">
        <f>'[1]SUIVI PAR 2024'!R221</f>
        <v>0</v>
      </c>
      <c r="I225" s="26">
        <f>'[1]SUIVI PAR 2024'!S221</f>
        <v>0</v>
      </c>
    </row>
    <row r="226" spans="1:9" ht="35.1" customHeight="1" x14ac:dyDescent="0.3">
      <c r="A226" s="21">
        <f>'[1]SUIVI PAR 2024'!C222</f>
        <v>0</v>
      </c>
      <c r="B226" s="22">
        <f>'[1]SUIVI PAR 2024'!D222</f>
        <v>0</v>
      </c>
      <c r="C226" s="23">
        <f>'[1]SUIVI PAR 2024'!F222</f>
        <v>0</v>
      </c>
      <c r="D226" s="24">
        <f>'[1]SUIVI PAR 2024'!J222</f>
        <v>0</v>
      </c>
      <c r="E226" s="23">
        <f>'[1]SUIVI PAR 2024'!K222</f>
        <v>0</v>
      </c>
      <c r="F226" s="23">
        <f>'[1]SUIVI PAR 2024'!G222</f>
        <v>0</v>
      </c>
      <c r="G226" s="23">
        <f>'[1]SUIVI PAR 2024'!L222</f>
        <v>0</v>
      </c>
      <c r="H226" s="25">
        <f>'[1]SUIVI PAR 2024'!R222</f>
        <v>0</v>
      </c>
      <c r="I226" s="26">
        <f>'[1]SUIVI PAR 2024'!S222</f>
        <v>0</v>
      </c>
    </row>
    <row r="227" spans="1:9" ht="35.1" customHeight="1" x14ac:dyDescent="0.3">
      <c r="A227" s="21">
        <f>'[1]SUIVI PAR 2024'!C223</f>
        <v>0</v>
      </c>
      <c r="B227" s="22">
        <f>'[1]SUIVI PAR 2024'!D223</f>
        <v>0</v>
      </c>
      <c r="C227" s="23">
        <f>'[1]SUIVI PAR 2024'!F223</f>
        <v>0</v>
      </c>
      <c r="D227" s="24">
        <f>'[1]SUIVI PAR 2024'!J223</f>
        <v>0</v>
      </c>
      <c r="E227" s="23">
        <f>'[1]SUIVI PAR 2024'!K223</f>
        <v>0</v>
      </c>
      <c r="F227" s="23">
        <f>'[1]SUIVI PAR 2024'!G223</f>
        <v>0</v>
      </c>
      <c r="G227" s="23">
        <f>'[1]SUIVI PAR 2024'!L223</f>
        <v>0</v>
      </c>
      <c r="H227" s="25">
        <f>'[1]SUIVI PAR 2024'!R223</f>
        <v>0</v>
      </c>
      <c r="I227" s="26">
        <f>'[1]SUIVI PAR 2024'!S223</f>
        <v>0</v>
      </c>
    </row>
    <row r="228" spans="1:9" ht="35.1" customHeight="1" x14ac:dyDescent="0.3">
      <c r="A228" s="21">
        <f>'[1]SUIVI PAR 2024'!C224</f>
        <v>0</v>
      </c>
      <c r="B228" s="22">
        <f>'[1]SUIVI PAR 2024'!D224</f>
        <v>0</v>
      </c>
      <c r="C228" s="23">
        <f>'[1]SUIVI PAR 2024'!F224</f>
        <v>0</v>
      </c>
      <c r="D228" s="24">
        <f>'[1]SUIVI PAR 2024'!J224</f>
        <v>0</v>
      </c>
      <c r="E228" s="23">
        <f>'[1]SUIVI PAR 2024'!K224</f>
        <v>0</v>
      </c>
      <c r="F228" s="23">
        <f>'[1]SUIVI PAR 2024'!G224</f>
        <v>0</v>
      </c>
      <c r="G228" s="23">
        <f>'[1]SUIVI PAR 2024'!L224</f>
        <v>0</v>
      </c>
      <c r="H228" s="25">
        <f>'[1]SUIVI PAR 2024'!R224</f>
        <v>0</v>
      </c>
      <c r="I228" s="26">
        <f>'[1]SUIVI PAR 2024'!S224</f>
        <v>0</v>
      </c>
    </row>
    <row r="229" spans="1:9" ht="35.1" customHeight="1" x14ac:dyDescent="0.3">
      <c r="A229" s="21">
        <f>'[1]SUIVI PAR 2024'!C225</f>
        <v>0</v>
      </c>
      <c r="B229" s="22">
        <f>'[1]SUIVI PAR 2024'!D225</f>
        <v>0</v>
      </c>
      <c r="C229" s="23">
        <f>'[1]SUIVI PAR 2024'!F225</f>
        <v>0</v>
      </c>
      <c r="D229" s="24">
        <f>'[1]SUIVI PAR 2024'!J225</f>
        <v>0</v>
      </c>
      <c r="E229" s="23">
        <f>'[1]SUIVI PAR 2024'!K225</f>
        <v>0</v>
      </c>
      <c r="F229" s="23">
        <f>'[1]SUIVI PAR 2024'!G225</f>
        <v>0</v>
      </c>
      <c r="G229" s="23">
        <f>'[1]SUIVI PAR 2024'!L225</f>
        <v>0</v>
      </c>
      <c r="H229" s="25">
        <f>'[1]SUIVI PAR 2024'!R225</f>
        <v>0</v>
      </c>
      <c r="I229" s="26">
        <f>'[1]SUIVI PAR 2024'!S225</f>
        <v>0</v>
      </c>
    </row>
    <row r="230" spans="1:9" ht="35.1" customHeight="1" x14ac:dyDescent="0.3">
      <c r="A230" s="21">
        <f>'[1]SUIVI PAR 2024'!C226</f>
        <v>0</v>
      </c>
      <c r="B230" s="22">
        <f>'[1]SUIVI PAR 2024'!D226</f>
        <v>0</v>
      </c>
      <c r="C230" s="23">
        <f>'[1]SUIVI PAR 2024'!F226</f>
        <v>0</v>
      </c>
      <c r="D230" s="24">
        <f>'[1]SUIVI PAR 2024'!J226</f>
        <v>0</v>
      </c>
      <c r="E230" s="23">
        <f>'[1]SUIVI PAR 2024'!K226</f>
        <v>0</v>
      </c>
      <c r="F230" s="23">
        <f>'[1]SUIVI PAR 2024'!G226</f>
        <v>0</v>
      </c>
      <c r="G230" s="23">
        <f>'[1]SUIVI PAR 2024'!L226</f>
        <v>0</v>
      </c>
      <c r="H230" s="25">
        <f>'[1]SUIVI PAR 2024'!R226</f>
        <v>0</v>
      </c>
      <c r="I230" s="26">
        <f>'[1]SUIVI PAR 2024'!S226</f>
        <v>0</v>
      </c>
    </row>
    <row r="231" spans="1:9" ht="35.1" customHeight="1" x14ac:dyDescent="0.3">
      <c r="A231" s="21">
        <f>'[1]SUIVI PAR 2024'!C227</f>
        <v>0</v>
      </c>
      <c r="B231" s="22">
        <f>'[1]SUIVI PAR 2024'!D227</f>
        <v>0</v>
      </c>
      <c r="C231" s="23">
        <f>'[1]SUIVI PAR 2024'!F227</f>
        <v>0</v>
      </c>
      <c r="D231" s="24">
        <f>'[1]SUIVI PAR 2024'!J227</f>
        <v>0</v>
      </c>
      <c r="E231" s="23">
        <f>'[1]SUIVI PAR 2024'!K227</f>
        <v>0</v>
      </c>
      <c r="F231" s="23">
        <f>'[1]SUIVI PAR 2024'!G227</f>
        <v>0</v>
      </c>
      <c r="G231" s="23">
        <f>'[1]SUIVI PAR 2024'!L227</f>
        <v>0</v>
      </c>
      <c r="H231" s="25">
        <f>'[1]SUIVI PAR 2024'!R227</f>
        <v>0</v>
      </c>
      <c r="I231" s="26">
        <f>'[1]SUIVI PAR 2024'!S227</f>
        <v>0</v>
      </c>
    </row>
    <row r="232" spans="1:9" ht="35.1" customHeight="1" x14ac:dyDescent="0.3">
      <c r="A232" s="21">
        <f>'[1]SUIVI PAR 2024'!C228</f>
        <v>0</v>
      </c>
      <c r="B232" s="22">
        <f>'[1]SUIVI PAR 2024'!D228</f>
        <v>0</v>
      </c>
      <c r="C232" s="23">
        <f>'[1]SUIVI PAR 2024'!F228</f>
        <v>0</v>
      </c>
      <c r="D232" s="24">
        <f>'[1]SUIVI PAR 2024'!J228</f>
        <v>0</v>
      </c>
      <c r="E232" s="23">
        <f>'[1]SUIVI PAR 2024'!K228</f>
        <v>0</v>
      </c>
      <c r="F232" s="23">
        <f>'[1]SUIVI PAR 2024'!G228</f>
        <v>0</v>
      </c>
      <c r="G232" s="23">
        <f>'[1]SUIVI PAR 2024'!L228</f>
        <v>0</v>
      </c>
      <c r="H232" s="25">
        <f>'[1]SUIVI PAR 2024'!R228</f>
        <v>0</v>
      </c>
      <c r="I232" s="26">
        <f>'[1]SUIVI PAR 2024'!S228</f>
        <v>0</v>
      </c>
    </row>
    <row r="233" spans="1:9" ht="35.1" customHeight="1" x14ac:dyDescent="0.3">
      <c r="A233" s="21">
        <f>'[1]SUIVI PAR 2024'!C229</f>
        <v>0</v>
      </c>
      <c r="B233" s="22">
        <f>'[1]SUIVI PAR 2024'!D229</f>
        <v>0</v>
      </c>
      <c r="C233" s="23">
        <f>'[1]SUIVI PAR 2024'!F229</f>
        <v>0</v>
      </c>
      <c r="D233" s="24">
        <f>'[1]SUIVI PAR 2024'!J229</f>
        <v>0</v>
      </c>
      <c r="E233" s="23">
        <f>'[1]SUIVI PAR 2024'!K229</f>
        <v>0</v>
      </c>
      <c r="F233" s="23">
        <f>'[1]SUIVI PAR 2024'!G229</f>
        <v>0</v>
      </c>
      <c r="G233" s="23">
        <f>'[1]SUIVI PAR 2024'!L229</f>
        <v>0</v>
      </c>
      <c r="H233" s="25">
        <f>'[1]SUIVI PAR 2024'!R229</f>
        <v>0</v>
      </c>
      <c r="I233" s="26">
        <f>'[1]SUIVI PAR 2024'!S229</f>
        <v>0</v>
      </c>
    </row>
    <row r="234" spans="1:9" ht="35.1" customHeight="1" x14ac:dyDescent="0.3">
      <c r="A234" s="21">
        <f>'[1]SUIVI PAR 2024'!C230</f>
        <v>0</v>
      </c>
      <c r="B234" s="22">
        <f>'[1]SUIVI PAR 2024'!D230</f>
        <v>0</v>
      </c>
      <c r="C234" s="23">
        <f>'[1]SUIVI PAR 2024'!F230</f>
        <v>0</v>
      </c>
      <c r="D234" s="24">
        <f>'[1]SUIVI PAR 2024'!J230</f>
        <v>0</v>
      </c>
      <c r="E234" s="23">
        <f>'[1]SUIVI PAR 2024'!K230</f>
        <v>0</v>
      </c>
      <c r="F234" s="23">
        <f>'[1]SUIVI PAR 2024'!G230</f>
        <v>0</v>
      </c>
      <c r="G234" s="23">
        <f>'[1]SUIVI PAR 2024'!L230</f>
        <v>0</v>
      </c>
      <c r="H234" s="25">
        <f>'[1]SUIVI PAR 2024'!R230</f>
        <v>0</v>
      </c>
      <c r="I234" s="26">
        <f>'[1]SUIVI PAR 2024'!S230</f>
        <v>0</v>
      </c>
    </row>
    <row r="235" spans="1:9" ht="35.1" customHeight="1" x14ac:dyDescent="0.3">
      <c r="A235" s="21">
        <f>'[1]SUIVI PAR 2024'!C231</f>
        <v>0</v>
      </c>
      <c r="B235" s="22">
        <f>'[1]SUIVI PAR 2024'!D231</f>
        <v>0</v>
      </c>
      <c r="C235" s="23">
        <f>'[1]SUIVI PAR 2024'!F231</f>
        <v>0</v>
      </c>
      <c r="D235" s="24">
        <f>'[1]SUIVI PAR 2024'!J231</f>
        <v>0</v>
      </c>
      <c r="E235" s="23">
        <f>'[1]SUIVI PAR 2024'!K231</f>
        <v>0</v>
      </c>
      <c r="F235" s="23">
        <f>'[1]SUIVI PAR 2024'!G231</f>
        <v>0</v>
      </c>
      <c r="G235" s="23">
        <f>'[1]SUIVI PAR 2024'!L231</f>
        <v>0</v>
      </c>
      <c r="H235" s="25">
        <f>'[1]SUIVI PAR 2024'!R231</f>
        <v>0</v>
      </c>
      <c r="I235" s="26">
        <f>'[1]SUIVI PAR 2024'!S231</f>
        <v>0</v>
      </c>
    </row>
    <row r="236" spans="1:9" ht="35.1" customHeight="1" x14ac:dyDescent="0.3">
      <c r="A236" s="21">
        <f>'[1]SUIVI PAR 2024'!C232</f>
        <v>0</v>
      </c>
      <c r="B236" s="22">
        <f>'[1]SUIVI PAR 2024'!D232</f>
        <v>0</v>
      </c>
      <c r="C236" s="23">
        <f>'[1]SUIVI PAR 2024'!F232</f>
        <v>0</v>
      </c>
      <c r="D236" s="24">
        <f>'[1]SUIVI PAR 2024'!J232</f>
        <v>0</v>
      </c>
      <c r="E236" s="23">
        <f>'[1]SUIVI PAR 2024'!K232</f>
        <v>0</v>
      </c>
      <c r="F236" s="23">
        <f>'[1]SUIVI PAR 2024'!G232</f>
        <v>0</v>
      </c>
      <c r="G236" s="23">
        <f>'[1]SUIVI PAR 2024'!L232</f>
        <v>0</v>
      </c>
      <c r="H236" s="25">
        <f>'[1]SUIVI PAR 2024'!R232</f>
        <v>0</v>
      </c>
      <c r="I236" s="26">
        <f>'[1]SUIVI PAR 2024'!S232</f>
        <v>0</v>
      </c>
    </row>
    <row r="237" spans="1:9" ht="35.1" customHeight="1" x14ac:dyDescent="0.3">
      <c r="A237" s="21">
        <f>'[1]SUIVI PAR 2024'!C233</f>
        <v>0</v>
      </c>
      <c r="B237" s="22">
        <f>'[1]SUIVI PAR 2024'!D233</f>
        <v>0</v>
      </c>
      <c r="C237" s="23">
        <f>'[1]SUIVI PAR 2024'!F233</f>
        <v>0</v>
      </c>
      <c r="D237" s="24">
        <f>'[1]SUIVI PAR 2024'!J233</f>
        <v>0</v>
      </c>
      <c r="E237" s="23">
        <f>'[1]SUIVI PAR 2024'!K233</f>
        <v>0</v>
      </c>
      <c r="F237" s="23">
        <f>'[1]SUIVI PAR 2024'!G233</f>
        <v>0</v>
      </c>
      <c r="G237" s="23">
        <f>'[1]SUIVI PAR 2024'!L233</f>
        <v>0</v>
      </c>
      <c r="H237" s="25">
        <f>'[1]SUIVI PAR 2024'!R233</f>
        <v>0</v>
      </c>
      <c r="I237" s="26">
        <f>'[1]SUIVI PAR 2024'!S233</f>
        <v>0</v>
      </c>
    </row>
    <row r="238" spans="1:9" ht="35.1" customHeight="1" x14ac:dyDescent="0.3">
      <c r="A238" s="21">
        <f>'[1]SUIVI PAR 2024'!C234</f>
        <v>0</v>
      </c>
      <c r="B238" s="22">
        <f>'[1]SUIVI PAR 2024'!D234</f>
        <v>0</v>
      </c>
      <c r="C238" s="23">
        <f>'[1]SUIVI PAR 2024'!F234</f>
        <v>0</v>
      </c>
      <c r="D238" s="24">
        <f>'[1]SUIVI PAR 2024'!J234</f>
        <v>0</v>
      </c>
      <c r="E238" s="23">
        <f>'[1]SUIVI PAR 2024'!K234</f>
        <v>0</v>
      </c>
      <c r="F238" s="23">
        <f>'[1]SUIVI PAR 2024'!G234</f>
        <v>0</v>
      </c>
      <c r="G238" s="23">
        <f>'[1]SUIVI PAR 2024'!L234</f>
        <v>0</v>
      </c>
      <c r="H238" s="25">
        <f>'[1]SUIVI PAR 2024'!R234</f>
        <v>0</v>
      </c>
      <c r="I238" s="26">
        <f>'[1]SUIVI PAR 2024'!S234</f>
        <v>0</v>
      </c>
    </row>
    <row r="239" spans="1:9" ht="35.1" customHeight="1" x14ac:dyDescent="0.3">
      <c r="A239" s="21">
        <f>'[1]SUIVI PAR 2024'!C235</f>
        <v>0</v>
      </c>
      <c r="B239" s="22">
        <f>'[1]SUIVI PAR 2024'!D235</f>
        <v>0</v>
      </c>
      <c r="C239" s="23">
        <f>'[1]SUIVI PAR 2024'!F235</f>
        <v>0</v>
      </c>
      <c r="D239" s="24">
        <f>'[1]SUIVI PAR 2024'!J235</f>
        <v>0</v>
      </c>
      <c r="E239" s="23">
        <f>'[1]SUIVI PAR 2024'!K235</f>
        <v>0</v>
      </c>
      <c r="F239" s="23">
        <f>'[1]SUIVI PAR 2024'!G235</f>
        <v>0</v>
      </c>
      <c r="G239" s="23">
        <f>'[1]SUIVI PAR 2024'!L235</f>
        <v>0</v>
      </c>
      <c r="H239" s="25">
        <f>'[1]SUIVI PAR 2024'!R235</f>
        <v>0</v>
      </c>
      <c r="I239" s="26">
        <f>'[1]SUIVI PAR 2024'!S235</f>
        <v>0</v>
      </c>
    </row>
    <row r="240" spans="1:9" ht="35.1" customHeight="1" x14ac:dyDescent="0.3">
      <c r="A240" s="21">
        <f>'[1]SUIVI PAR 2024'!C236</f>
        <v>0</v>
      </c>
      <c r="B240" s="22">
        <f>'[1]SUIVI PAR 2024'!D236</f>
        <v>0</v>
      </c>
      <c r="C240" s="23">
        <f>'[1]SUIVI PAR 2024'!F236</f>
        <v>0</v>
      </c>
      <c r="D240" s="24">
        <f>'[1]SUIVI PAR 2024'!J236</f>
        <v>0</v>
      </c>
      <c r="E240" s="23">
        <f>'[1]SUIVI PAR 2024'!K236</f>
        <v>0</v>
      </c>
      <c r="F240" s="23">
        <f>'[1]SUIVI PAR 2024'!G236</f>
        <v>0</v>
      </c>
      <c r="G240" s="23">
        <f>'[1]SUIVI PAR 2024'!L236</f>
        <v>0</v>
      </c>
      <c r="H240" s="25">
        <f>'[1]SUIVI PAR 2024'!R236</f>
        <v>0</v>
      </c>
      <c r="I240" s="26">
        <f>'[1]SUIVI PAR 2024'!S236</f>
        <v>0</v>
      </c>
    </row>
    <row r="241" spans="1:9" ht="35.1" customHeight="1" x14ac:dyDescent="0.3">
      <c r="A241" s="21">
        <f>'[1]SUIVI PAR 2024'!C237</f>
        <v>0</v>
      </c>
      <c r="B241" s="22">
        <f>'[1]SUIVI PAR 2024'!D237</f>
        <v>0</v>
      </c>
      <c r="C241" s="23">
        <f>'[1]SUIVI PAR 2024'!F237</f>
        <v>0</v>
      </c>
      <c r="D241" s="24">
        <f>'[1]SUIVI PAR 2024'!J237</f>
        <v>0</v>
      </c>
      <c r="E241" s="23">
        <f>'[1]SUIVI PAR 2024'!K237</f>
        <v>0</v>
      </c>
      <c r="F241" s="23">
        <f>'[1]SUIVI PAR 2024'!G237</f>
        <v>0</v>
      </c>
      <c r="G241" s="23">
        <f>'[1]SUIVI PAR 2024'!L237</f>
        <v>0</v>
      </c>
      <c r="H241" s="25">
        <f>'[1]SUIVI PAR 2024'!R237</f>
        <v>0</v>
      </c>
      <c r="I241" s="26">
        <f>'[1]SUIVI PAR 2024'!S237</f>
        <v>0</v>
      </c>
    </row>
    <row r="242" spans="1:9" ht="35.1" customHeight="1" x14ac:dyDescent="0.3">
      <c r="A242" s="21">
        <f>'[1]SUIVI PAR 2024'!C238</f>
        <v>0</v>
      </c>
      <c r="B242" s="22">
        <f>'[1]SUIVI PAR 2024'!D238</f>
        <v>0</v>
      </c>
      <c r="C242" s="23">
        <f>'[1]SUIVI PAR 2024'!F238</f>
        <v>0</v>
      </c>
      <c r="D242" s="24">
        <f>'[1]SUIVI PAR 2024'!J238</f>
        <v>0</v>
      </c>
      <c r="E242" s="23">
        <f>'[1]SUIVI PAR 2024'!K238</f>
        <v>0</v>
      </c>
      <c r="F242" s="23">
        <f>'[1]SUIVI PAR 2024'!G238</f>
        <v>0</v>
      </c>
      <c r="G242" s="23">
        <f>'[1]SUIVI PAR 2024'!L238</f>
        <v>0</v>
      </c>
      <c r="H242" s="25">
        <f>'[1]SUIVI PAR 2024'!R238</f>
        <v>0</v>
      </c>
      <c r="I242" s="26">
        <f>'[1]SUIVI PAR 2024'!S238</f>
        <v>0</v>
      </c>
    </row>
    <row r="243" spans="1:9" ht="35.1" customHeight="1" x14ac:dyDescent="0.3">
      <c r="A243" s="21">
        <f>'[1]SUIVI PAR 2024'!C239</f>
        <v>0</v>
      </c>
      <c r="B243" s="22">
        <f>'[1]SUIVI PAR 2024'!D239</f>
        <v>0</v>
      </c>
      <c r="C243" s="23">
        <f>'[1]SUIVI PAR 2024'!F239</f>
        <v>0</v>
      </c>
      <c r="D243" s="24">
        <f>'[1]SUIVI PAR 2024'!J239</f>
        <v>0</v>
      </c>
      <c r="E243" s="23">
        <f>'[1]SUIVI PAR 2024'!K239</f>
        <v>0</v>
      </c>
      <c r="F243" s="23">
        <f>'[1]SUIVI PAR 2024'!G239</f>
        <v>0</v>
      </c>
      <c r="G243" s="23">
        <f>'[1]SUIVI PAR 2024'!L239</f>
        <v>0</v>
      </c>
      <c r="H243" s="25">
        <f>'[1]SUIVI PAR 2024'!R239</f>
        <v>0</v>
      </c>
      <c r="I243" s="26">
        <f>'[1]SUIVI PAR 2024'!S239</f>
        <v>0</v>
      </c>
    </row>
    <row r="244" spans="1:9" ht="35.1" customHeight="1" x14ac:dyDescent="0.3">
      <c r="A244" s="21">
        <f>'[1]SUIVI PAR 2024'!C240</f>
        <v>0</v>
      </c>
      <c r="B244" s="22">
        <f>'[1]SUIVI PAR 2024'!D240</f>
        <v>0</v>
      </c>
      <c r="C244" s="23">
        <f>'[1]SUIVI PAR 2024'!F240</f>
        <v>0</v>
      </c>
      <c r="D244" s="24">
        <f>'[1]SUIVI PAR 2024'!J240</f>
        <v>0</v>
      </c>
      <c r="E244" s="23">
        <f>'[1]SUIVI PAR 2024'!K240</f>
        <v>0</v>
      </c>
      <c r="F244" s="23">
        <f>'[1]SUIVI PAR 2024'!G240</f>
        <v>0</v>
      </c>
      <c r="G244" s="23">
        <f>'[1]SUIVI PAR 2024'!L240</f>
        <v>0</v>
      </c>
      <c r="H244" s="25">
        <f>'[1]SUIVI PAR 2024'!R240</f>
        <v>0</v>
      </c>
      <c r="I244" s="26">
        <f>'[1]SUIVI PAR 2024'!S240</f>
        <v>0</v>
      </c>
    </row>
    <row r="245" spans="1:9" ht="35.1" customHeight="1" x14ac:dyDescent="0.3">
      <c r="A245" s="21">
        <f>'[1]SUIVI PAR 2024'!C241</f>
        <v>0</v>
      </c>
      <c r="B245" s="22">
        <f>'[1]SUIVI PAR 2024'!D241</f>
        <v>0</v>
      </c>
      <c r="C245" s="23">
        <f>'[1]SUIVI PAR 2024'!F241</f>
        <v>0</v>
      </c>
      <c r="D245" s="24">
        <f>'[1]SUIVI PAR 2024'!J241</f>
        <v>0</v>
      </c>
      <c r="E245" s="23">
        <f>'[1]SUIVI PAR 2024'!K241</f>
        <v>0</v>
      </c>
      <c r="F245" s="23">
        <f>'[1]SUIVI PAR 2024'!G241</f>
        <v>0</v>
      </c>
      <c r="G245" s="23">
        <f>'[1]SUIVI PAR 2024'!L241</f>
        <v>0</v>
      </c>
      <c r="H245" s="25">
        <f>'[1]SUIVI PAR 2024'!R241</f>
        <v>0</v>
      </c>
      <c r="I245" s="26">
        <f>'[1]SUIVI PAR 2024'!S241</f>
        <v>0</v>
      </c>
    </row>
    <row r="246" spans="1:9" ht="35.1" customHeight="1" x14ac:dyDescent="0.3">
      <c r="A246" s="21">
        <f>'[1]SUIVI PAR 2024'!C242</f>
        <v>0</v>
      </c>
      <c r="B246" s="22">
        <f>'[1]SUIVI PAR 2024'!D242</f>
        <v>0</v>
      </c>
      <c r="C246" s="23">
        <f>'[1]SUIVI PAR 2024'!F242</f>
        <v>0</v>
      </c>
      <c r="D246" s="24">
        <f>'[1]SUIVI PAR 2024'!J242</f>
        <v>0</v>
      </c>
      <c r="E246" s="23">
        <f>'[1]SUIVI PAR 2024'!K242</f>
        <v>0</v>
      </c>
      <c r="F246" s="23">
        <f>'[1]SUIVI PAR 2024'!G242</f>
        <v>0</v>
      </c>
      <c r="G246" s="23">
        <f>'[1]SUIVI PAR 2024'!L242</f>
        <v>0</v>
      </c>
      <c r="H246" s="25">
        <f>'[1]SUIVI PAR 2024'!R242</f>
        <v>0</v>
      </c>
      <c r="I246" s="26">
        <f>'[1]SUIVI PAR 2024'!S242</f>
        <v>0</v>
      </c>
    </row>
  </sheetData>
  <sheetProtection formatCells="0" formatColumns="0" formatRows="0" insertColumns="0" insertRows="0" insertHyperlinks="0" deleteColumns="0" deleteRows="0" sort="0" autoFilter="0" pivotTables="0"/>
  <autoFilter ref="A9:I246" xr:uid="{FD08E146-2316-4875-80E2-69DAD9065698}"/>
  <conditionalFormatting sqref="E10:I246 A10:C246">
    <cfRule type="expression" dxfId="7" priority="5" stopIfTrue="1">
      <formula>#REF!="Annulé"</formula>
    </cfRule>
    <cfRule type="expression" dxfId="6" priority="6" stopIfTrue="1">
      <formula>#REF!="Convoqué"</formula>
    </cfRule>
    <cfRule type="expression" dxfId="5" priority="7" stopIfTrue="1">
      <formula>#REF!="En cours de convocation"</formula>
    </cfRule>
    <cfRule type="expression" dxfId="4" priority="8" stopIfTrue="1">
      <formula>#REF!="En cours d'inscription"</formula>
    </cfRule>
  </conditionalFormatting>
  <conditionalFormatting sqref="D10:D246">
    <cfRule type="expression" dxfId="3" priority="1" stopIfTrue="1">
      <formula>$M10="Annulé"</formula>
    </cfRule>
    <cfRule type="expression" dxfId="2" priority="2" stopIfTrue="1">
      <formula>$M10="Convoqué"</formula>
    </cfRule>
    <cfRule type="expression" dxfId="1" priority="3" stopIfTrue="1">
      <formula>$M10="En cours de convocation"</formula>
    </cfRule>
    <cfRule type="expression" dxfId="0" priority="4" stopIfTrue="1">
      <formula>$M10="En cours d'inscription"</formula>
    </cfRule>
  </conditionalFormatting>
  <dataValidations count="1">
    <dataValidation showDropDown="1" showInputMessage="1" showErrorMessage="1" sqref="H3:I3" xr:uid="{3BE9E85B-3542-495C-A3C6-881FBD56B059}"/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PAR 2024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MILNE Cinthia</dc:creator>
  <cp:lastModifiedBy>MILNE Cinthia</cp:lastModifiedBy>
  <dcterms:created xsi:type="dcterms:W3CDTF">2024-04-17T08:52:35Z</dcterms:created>
  <dcterms:modified xsi:type="dcterms:W3CDTF">2024-04-17T08:52:40Z</dcterms:modified>
</cp:coreProperties>
</file>