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Aquitaine\A01 CONSEILLERES FORMATION\2023\00 - PAR 2023 NA\"/>
    </mc:Choice>
  </mc:AlternateContent>
  <xr:revisionPtr revIDLastSave="0" documentId="13_ncr:1_{CA58EC19-1B9D-46AC-9DDD-C9BDD974B36A}" xr6:coauthVersionLast="47" xr6:coauthVersionMax="47" xr10:uidLastSave="{00000000-0000-0000-0000-000000000000}"/>
  <bookViews>
    <workbookView xWindow="-108" yWindow="-108" windowWidth="23256" windowHeight="12576" xr2:uid="{05133D0F-56E1-4798-BF77-F901F0803793}"/>
  </bookViews>
  <sheets>
    <sheet name="CALENDRIER PAR 2023" sheetId="1" r:id="rId1"/>
  </sheets>
  <externalReferences>
    <externalReference r:id="rId2"/>
    <externalReference r:id="rId3"/>
    <externalReference r:id="rId4"/>
    <externalReference r:id="rId5"/>
  </externalReferences>
  <definedNames>
    <definedName name="_xlnm._FilterDatabase" localSheetId="0" hidden="1">'CALENDRIER PAR 2023'!$A$10:$I$195</definedName>
    <definedName name="N°_thèmes_GE">'[1]Thèmes GE'!$A$1:$B$22</definedName>
    <definedName name="themes">[2]Thèmes!$A$1:$B$14</definedName>
    <definedName name="Thèmes2017">#REF!</definedName>
    <definedName name="thèmesPAR">[3]Thèmes!$A$1:$B$14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4" i="1"/>
  <c r="A1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tc={B8FAED31-E31A-4696-A1D2-56DFCC2D377B}</author>
  </authors>
  <commentList>
    <comment ref="E10" authorId="0" shapeId="0" xr:uid="{B8FAED31-E31A-4696-A1D2-56DFCC2D377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pour les formations longues mettre à jour le mois des la prochaine session au fur et à mesure</t>
      </text>
    </comment>
  </commentList>
</comments>
</file>

<file path=xl/sharedStrings.xml><?xml version="1.0" encoding="utf-8"?>
<sst xmlns="http://schemas.openxmlformats.org/spreadsheetml/2006/main" count="1271" uniqueCount="401">
  <si>
    <t>AFR et AFN = Actions de formations régionales et nationales (financement sur fonds mutualisés)</t>
  </si>
  <si>
    <t>AFC = Actions de formation coordonnées (financement des frais de déplacement sur fonds mutualisés et des frais d'enseignement sur le plan)</t>
  </si>
  <si>
    <t>NUM ENREG</t>
  </si>
  <si>
    <t>AXES</t>
  </si>
  <si>
    <t>TYPE</t>
  </si>
  <si>
    <t>THEMATIQUE</t>
  </si>
  <si>
    <t>MOIS</t>
  </si>
  <si>
    <t>REF</t>
  </si>
  <si>
    <t>ORGANISME</t>
  </si>
  <si>
    <t>LIEUX</t>
  </si>
  <si>
    <t>DATES</t>
  </si>
  <si>
    <t>AXE 2 - Accompagnement et soins - Secteur sanitaire et tous usagers</t>
  </si>
  <si>
    <t>AFR</t>
  </si>
  <si>
    <t>Accompagnement des aidants</t>
  </si>
  <si>
    <t>CM</t>
  </si>
  <si>
    <t xml:space="preserve">ANTIDOTE </t>
  </si>
  <si>
    <t>ANFH PESSAC</t>
  </si>
  <si>
    <t>25-26/09</t>
  </si>
  <si>
    <t>HOTEL MERCURE VILLENAVE SUR LOT</t>
  </si>
  <si>
    <t>27 -28/09</t>
  </si>
  <si>
    <t>AXE 5 - Service Support : Administratif/logistique/technique</t>
  </si>
  <si>
    <t>AFN</t>
  </si>
  <si>
    <t>Achat éco-responsables - Acheteurs et prescripteurs sanitaires</t>
  </si>
  <si>
    <t>CKS</t>
  </si>
  <si>
    <t>A DEFINIR</t>
  </si>
  <si>
    <t>5-6 octobre  et 12 dcémbre</t>
  </si>
  <si>
    <t>Achat éco-responsables - Public Directeurs des achats sanitaires</t>
  </si>
  <si>
    <t>EN DISTANCIEL</t>
  </si>
  <si>
    <t>13/11/2023</t>
  </si>
  <si>
    <t>Achat éco-responsables - Public Directeurs des achats, Acheteurs et prescripteurs du social et médico social</t>
  </si>
  <si>
    <t>14- 15/09</t>
  </si>
  <si>
    <t>AFC</t>
  </si>
  <si>
    <t>Aide soignant en psychiatrie</t>
  </si>
  <si>
    <t>SG</t>
  </si>
  <si>
    <t>INFOR SANTE</t>
  </si>
  <si>
    <r>
      <rPr>
        <b/>
        <sz val="10"/>
        <color rgb="FFFF0000"/>
        <rFont val="Calibri"/>
        <family val="2"/>
        <scheme val="minor"/>
      </rPr>
      <t xml:space="preserve">Nouveau </t>
    </r>
    <r>
      <rPr>
        <sz val="10"/>
        <rFont val="Calibri"/>
        <family val="2"/>
        <scheme val="minor"/>
      </rPr>
      <t>14 et 15 juin et 13 septembre 2023</t>
    </r>
  </si>
  <si>
    <t>AXE 3 - Accompagnement et soins - Secteur personnes âgées</t>
  </si>
  <si>
    <t>Animation d'activités "flash" occupationnelles - Module 2f</t>
  </si>
  <si>
    <t>RESEAU CEDRE SANTE</t>
  </si>
  <si>
    <t xml:space="preserve"> CH SAINTE LIVRADE SUR LOT</t>
  </si>
  <si>
    <t>5-6/06/2023</t>
  </si>
  <si>
    <t>HOTEL HOLIDAY INN PESSAC</t>
  </si>
  <si>
    <t>22-23/03</t>
  </si>
  <si>
    <t>HOTEL VILLENEUVE SUR LOT</t>
  </si>
  <si>
    <t xml:space="preserve">11-12 sept 2023
</t>
  </si>
  <si>
    <t>MONPAZIER</t>
  </si>
  <si>
    <t xml:space="preserve">13-14 sept 2023
</t>
  </si>
  <si>
    <t>Animation d'atelier de gymnastique douce - Module 2b</t>
  </si>
  <si>
    <t>20-21/03</t>
  </si>
  <si>
    <t>Animation d'ateliers en extérieur - Atelier jardinage - Module 2e</t>
  </si>
  <si>
    <t>07-08/12</t>
  </si>
  <si>
    <t>Animation d'ateliers mémoire - Module 2a</t>
  </si>
  <si>
    <t>01-02/02</t>
  </si>
  <si>
    <t>Animation d'ateliers sensoriels - Module 2d</t>
  </si>
  <si>
    <t>06-07/11</t>
  </si>
  <si>
    <t>AXE 4 - Accompagnement et soins - Secteur handicap/enfance/famille</t>
  </si>
  <si>
    <t>Animer des ateliers numériques dans le secteur du handicap
Objectifs : autonomie et inclusion</t>
  </si>
  <si>
    <t>EN COURS D'ACHAT LIM</t>
  </si>
  <si>
    <t>Bientraitance de l'intention à la pratique</t>
  </si>
  <si>
    <t>HYSOPE FORCE</t>
  </si>
  <si>
    <t>EHPAD MAREUIL</t>
  </si>
  <si>
    <t>22 -23/03 et 25-26/04/2023</t>
  </si>
  <si>
    <t>30-31/01 + 01-02/03</t>
  </si>
  <si>
    <t>EHPAD MONFLANQUIN</t>
  </si>
  <si>
    <t>27-28/04 et 12-13/06</t>
  </si>
  <si>
    <t>HOTEL IBIS PERIGUEUX</t>
  </si>
  <si>
    <t>23-24/05 et 22-23/06</t>
  </si>
  <si>
    <t>GCSMS 47</t>
  </si>
  <si>
    <t>25-26/06 et 7-8/09</t>
  </si>
  <si>
    <t>12-13/09 et 10-11 / 10</t>
  </si>
  <si>
    <t>21-22/09 et 6-7/11</t>
  </si>
  <si>
    <t>AXE 1 - Evolution professionnelle</t>
  </si>
  <si>
    <t>FQ&amp;CPF</t>
  </si>
  <si>
    <t>CAP Blanchisserie</t>
  </si>
  <si>
    <t>CTTN IREN</t>
  </si>
  <si>
    <t>MONT DE MARSAN</t>
  </si>
  <si>
    <t>24 au 27/01 + 28/02 au 03/03 + 28 au 31/03 + 25 au 28/04 2023</t>
  </si>
  <si>
    <r>
      <rPr>
        <b/>
        <sz val="10"/>
        <color rgb="FFFF0000"/>
        <rFont val="Calibri"/>
        <family val="2"/>
        <scheme val="minor"/>
      </rPr>
      <t>Nouveau</t>
    </r>
    <r>
      <rPr>
        <sz val="10"/>
        <rFont val="Calibri"/>
        <family val="2"/>
        <scheme val="minor"/>
      </rPr>
      <t xml:space="preserve"> 7-10 novembre 2023
5-8 décembre 2023
23-26 janvier 2024
5-8 mars 2024
9-12 avril 2024
14-17 mai 2024</t>
    </r>
  </si>
  <si>
    <r>
      <rPr>
        <b/>
        <sz val="10"/>
        <color rgb="FFFF0000"/>
        <rFont val="Calibri"/>
        <family val="2"/>
        <scheme val="minor"/>
      </rPr>
      <t>Nouveau</t>
    </r>
    <r>
      <rPr>
        <sz val="10"/>
        <rFont val="Calibri"/>
        <family val="2"/>
        <scheme val="minor"/>
      </rPr>
      <t xml:space="preserve"> 14-17 novembre 2023
12-15 décembre 2023
9-12 janvier 2024
6 -9 février 2024
12-15 mars 2024
9-12 avril 2024</t>
    </r>
  </si>
  <si>
    <t>AXE 6 - Compétences transversales</t>
  </si>
  <si>
    <t>Comment intervenir auprès d'une personne physiquement violente</t>
  </si>
  <si>
    <t>CNEH</t>
  </si>
  <si>
    <t>27-28/04 + 5 mai 2023</t>
  </si>
  <si>
    <t>19-20-21/06 2023</t>
  </si>
  <si>
    <t>GCSMS 47 - EHPAD CASTILLONNES</t>
  </si>
  <si>
    <t>25-26-27/09</t>
  </si>
  <si>
    <t>27-28/09 + 03/10</t>
  </si>
  <si>
    <t>GCSMS 47 - EHPAD STE LIVRADE SUR LOT</t>
  </si>
  <si>
    <t>9-10-11/10 2023</t>
  </si>
  <si>
    <t>Communiquer efficacement dans le cadre professionnel</t>
  </si>
  <si>
    <t>FORMACTION</t>
  </si>
  <si>
    <t>10-11/10</t>
  </si>
  <si>
    <t xml:space="preserve">Comprendre et mieux ressentir les effets du veillisement </t>
  </si>
  <si>
    <t xml:space="preserve">IGL </t>
  </si>
  <si>
    <t>03/03</t>
  </si>
  <si>
    <t>EHPAD FEUGAROLLES</t>
  </si>
  <si>
    <t>08/12</t>
  </si>
  <si>
    <t>HOTEL MERCURE VILLEUVE SUR LOT</t>
  </si>
  <si>
    <t>24/11</t>
  </si>
  <si>
    <t>Connaitre et savoir soigner les problèmes dermatologiques et les plaies des personnes agées</t>
  </si>
  <si>
    <t>SAUV'GARD</t>
  </si>
  <si>
    <r>
      <t>ANFH PESSAC +</t>
    </r>
    <r>
      <rPr>
        <b/>
        <sz val="10"/>
        <color rgb="FFFF0000"/>
        <rFont val="Calibri"/>
        <family val="2"/>
        <scheme val="minor"/>
      </rPr>
      <t xml:space="preserve"> HOTEL HOLIDAY INN PESSAC</t>
    </r>
  </si>
  <si>
    <r>
      <t>27-28/02 +</t>
    </r>
    <r>
      <rPr>
        <b/>
        <sz val="10"/>
        <color rgb="FFFF0000"/>
        <rFont val="Calibri"/>
        <family val="2"/>
        <scheme val="minor"/>
      </rPr>
      <t>10/03</t>
    </r>
  </si>
  <si>
    <r>
      <t xml:space="preserve">HOTEL MERCURE VILLEUVE SUR LOT
</t>
    </r>
    <r>
      <rPr>
        <b/>
        <sz val="10"/>
        <color rgb="FFFF0000"/>
        <rFont val="Calibri"/>
        <family val="2"/>
        <scheme val="minor"/>
      </rPr>
      <t>CAMPANILE VILLENEUVE SUR LOT</t>
    </r>
  </si>
  <si>
    <r>
      <t xml:space="preserve">11-12/09 et </t>
    </r>
    <r>
      <rPr>
        <b/>
        <sz val="10"/>
        <color rgb="FFFF0000"/>
        <rFont val="Calibri"/>
        <family val="2"/>
        <scheme val="minor"/>
      </rPr>
      <t>02/10</t>
    </r>
  </si>
  <si>
    <t>Dispositif</t>
  </si>
  <si>
    <t>CREP</t>
  </si>
  <si>
    <t>CREP : Module 1 Pré-diagnostic</t>
  </si>
  <si>
    <t>GS</t>
  </si>
  <si>
    <t>ASSOFAC</t>
  </si>
  <si>
    <t>PESSAC</t>
  </si>
  <si>
    <t>14 février 2023</t>
  </si>
  <si>
    <t>14 mars 2023</t>
  </si>
  <si>
    <t>1er juin 2023</t>
  </si>
  <si>
    <t>CREP : Module 2 Phase exploratoire</t>
  </si>
  <si>
    <t>21 - 27 février 2023</t>
  </si>
  <si>
    <t>21 - 27 avril 2023</t>
  </si>
  <si>
    <r>
      <t>12-</t>
    </r>
    <r>
      <rPr>
        <sz val="10"/>
        <color rgb="FFFF0000"/>
        <rFont val="Calibri"/>
        <family val="2"/>
        <scheme val="minor"/>
      </rPr>
      <t>19 juin</t>
    </r>
    <r>
      <rPr>
        <sz val="10"/>
        <rFont val="Calibri"/>
        <family val="2"/>
        <scheme val="minor"/>
      </rPr>
      <t xml:space="preserve"> 2023</t>
    </r>
  </si>
  <si>
    <t>CREP : Module 3 Phase préparatoire</t>
  </si>
  <si>
    <t>EN DISTANCIEL + PESSAC</t>
  </si>
  <si>
    <t>7 - 21 - 27 mars 2023</t>
  </si>
  <si>
    <t>11 - 23 - 30 mai</t>
  </si>
  <si>
    <t xml:space="preserve">10 - 24 juillet + 14 sept </t>
  </si>
  <si>
    <t>CREP : Module 4 Fondamentaux pour se préparer à la formation</t>
  </si>
  <si>
    <t>11 avril 2023</t>
  </si>
  <si>
    <t>13 - 20 - 27 juin 2023</t>
  </si>
  <si>
    <t>5 - 12 - 26 octobre 2023</t>
  </si>
  <si>
    <t>De la connaissance et bonne utilisation de la grille AGGIR et USLD et en EHPAD</t>
  </si>
  <si>
    <t>ADVITAM</t>
  </si>
  <si>
    <t>HOTEL MERCURE VILLENEUVE SUR LOT</t>
  </si>
  <si>
    <t>28-29/03</t>
  </si>
  <si>
    <t>09-10/11</t>
  </si>
  <si>
    <t xml:space="preserve">Distances relationelles entre usagers et professionnels : un équilibre à trouver </t>
  </si>
  <si>
    <t xml:space="preserve">FORMAVENIR </t>
  </si>
  <si>
    <t>27-28/03 + 09/05</t>
  </si>
  <si>
    <t>28-29/09 + 16/10</t>
  </si>
  <si>
    <t>Egalité professionnelle - Lutte contre les stéréotypes : public référents égalité et/ou diversité</t>
  </si>
  <si>
    <t>ITAQUE</t>
  </si>
  <si>
    <t>12-14-15 et 18/09</t>
  </si>
  <si>
    <t>Egalité professionnelle - Lutte contre les stéréotypes : public service RH</t>
  </si>
  <si>
    <t>20/06/2023</t>
  </si>
  <si>
    <t>Egalité professionnelle et lutte contre les stéréotypes dans la FPH ( Directeur- DRH…)</t>
  </si>
  <si>
    <t>11/09/2023</t>
  </si>
  <si>
    <t>Elaboration du document unique et du PAPRIPACT</t>
  </si>
  <si>
    <t>JLO</t>
  </si>
  <si>
    <t>G1 : 26/09, 31/10, 05/12 - Ets Pannel 1 et 2</t>
  </si>
  <si>
    <t>G2 : 27/09, 02/11, 06/12 Ets Pannel 1 et 2</t>
  </si>
  <si>
    <t>G3 : 28/09, 03/11, 07/12 - Ets Pannel 3</t>
  </si>
  <si>
    <t>AXE 7 - Management</t>
  </si>
  <si>
    <t>Encadrement de proximité : piloter et animer une équipe des services administratifs, techniques et logistiques</t>
  </si>
  <si>
    <t>INFORELEC</t>
  </si>
  <si>
    <t>21-22/09 + 12-13/10</t>
  </si>
  <si>
    <t>Entretien professionnel - Evaluateur  - Etre formateur interne à la conduite de l'entretien professionnel</t>
  </si>
  <si>
    <t>DEMETER
CNEH</t>
  </si>
  <si>
    <t>Entretien professionnel - Evaluateur - Modules e-learning - Réglementation, enjeux et mise en œuvre d l'entretien professionnel</t>
  </si>
  <si>
    <t>SIMANGO</t>
  </si>
  <si>
    <t>EN LIBRE ACCES SUR : 
https://e-formations.
anfh.fr/</t>
  </si>
  <si>
    <t>Entretien professionnel - Evaluateur Module 1 - La fixation des objectifs</t>
  </si>
  <si>
    <t>PRISMA
DEMETER
EMS</t>
  </si>
  <si>
    <t xml:space="preserve"> PRESENTIEL  
OU
DISTANCIEL</t>
  </si>
  <si>
    <t>Entretien professionnel - Evaluateur Module 2 - La formalisation d'un compte-rendu</t>
  </si>
  <si>
    <t xml:space="preserve">PRESENTIEL OU DISTANCIEL
</t>
  </si>
  <si>
    <t>Entretien professionnel - Evaluateur Module 3 - La conduite de l'entretien professionnel</t>
  </si>
  <si>
    <t xml:space="preserve">PRESENTIEL 
OU
DISTANCIEL
</t>
  </si>
  <si>
    <t>Entretien professionnel - Evaluateur Module 4- La préparation d'un entretien délicat</t>
  </si>
  <si>
    <t xml:space="preserve"> PRESENTIEL
 OU
DISTANCIEL</t>
  </si>
  <si>
    <t>Entretien professionnel - Evalué : se préparer et préparer son entretien professionnel</t>
  </si>
  <si>
    <t xml:space="preserve">
PRISMA
DEMETER
</t>
  </si>
  <si>
    <t xml:space="preserve">06/03 - 10H/12H </t>
  </si>
  <si>
    <t>E-réputation</t>
  </si>
  <si>
    <t>EMS</t>
  </si>
  <si>
    <t>12/06</t>
  </si>
  <si>
    <t>Etat dépressif chez les jeunes</t>
  </si>
  <si>
    <t>EN COURS D'ACHAT AQU</t>
  </si>
  <si>
    <t xml:space="preserve">Fondamentaux de la gériatrie </t>
  </si>
  <si>
    <t xml:space="preserve">ADVITAM </t>
  </si>
  <si>
    <t>PERIGUEUX</t>
  </si>
  <si>
    <t>08-09/03 + 28-29/04</t>
  </si>
  <si>
    <t xml:space="preserve">CASTELJALOUX </t>
  </si>
  <si>
    <t>08-09/03 + 28-29/03</t>
  </si>
  <si>
    <t>LE BUGUE</t>
  </si>
  <si>
    <t>27, 28 juin, 03 et 04 juillet 2023</t>
  </si>
  <si>
    <t>20, 21 novembre, 04 et 05 décembre 2023</t>
  </si>
  <si>
    <t>Formation à la démarche palliative et à l'accompagnement des personnes en fin de vie des personnels en EHPAD</t>
  </si>
  <si>
    <t xml:space="preserve">
18-19/09 + 09/10
</t>
  </si>
  <si>
    <t xml:space="preserve">11-12 sept 2 octobre 2023-
</t>
  </si>
  <si>
    <t>VILLEREAL</t>
  </si>
  <si>
    <t xml:space="preserve">7-8-27 mars 2023
</t>
  </si>
  <si>
    <r>
      <rPr>
        <sz val="10"/>
        <rFont val="Calibri"/>
        <family val="2"/>
        <scheme val="minor"/>
      </rPr>
      <t>ANFH PESSAC</t>
    </r>
    <r>
      <rPr>
        <b/>
        <sz val="10"/>
        <color rgb="FFFF0000"/>
        <rFont val="Calibri"/>
        <family val="2"/>
        <scheme val="minor"/>
      </rPr>
      <t xml:space="preserve"> + HOTEL HOLIDAY INN PESSAC</t>
    </r>
  </si>
  <si>
    <r>
      <rPr>
        <sz val="10"/>
        <rFont val="Calibri"/>
        <family val="2"/>
        <scheme val="minor"/>
      </rPr>
      <t xml:space="preserve">03-04/04 </t>
    </r>
    <r>
      <rPr>
        <sz val="10"/>
        <color theme="1"/>
        <rFont val="Calibri"/>
        <family val="2"/>
        <scheme val="minor"/>
      </rPr>
      <t>+ 24/04</t>
    </r>
    <r>
      <rPr>
        <b/>
        <sz val="10"/>
        <color rgb="FFFF0000"/>
        <rFont val="Calibri"/>
        <family val="2"/>
        <scheme val="minor"/>
      </rPr>
      <t xml:space="preserve">
</t>
    </r>
  </si>
  <si>
    <t xml:space="preserve">PESSAC </t>
  </si>
  <si>
    <r>
      <t xml:space="preserve">04-05/12 + 15/12 </t>
    </r>
    <r>
      <rPr>
        <b/>
        <sz val="10"/>
        <color rgb="FFFF0000"/>
        <rFont val="Calibri"/>
        <family val="2"/>
        <scheme val="minor"/>
      </rPr>
      <t>Nouveau</t>
    </r>
  </si>
  <si>
    <r>
      <t xml:space="preserve">2-3 + 20 octobre 2023 </t>
    </r>
    <r>
      <rPr>
        <b/>
        <sz val="10"/>
        <color rgb="FFFF0000"/>
        <rFont val="Calibri"/>
        <family val="2"/>
        <scheme val="minor"/>
      </rPr>
      <t>Nouveau</t>
    </r>
  </si>
  <si>
    <t>Formation Adaptation à l'Emploi - Adjoint des cadres hospitaliers</t>
  </si>
  <si>
    <t>CONVERGENCES</t>
  </si>
  <si>
    <t>27-28/02 + 13-14/03 + 06-07/04 + 11-12/05 + 31/05-02/06 + 06-07/06 + 13-14/06 + 29-30/06 + 06-08/09 + 05-06/10</t>
  </si>
  <si>
    <t>Formation Adaptation à l'Emploi - Assistant Médico-Administratif</t>
  </si>
  <si>
    <t xml:space="preserve">CONVERGENCES </t>
  </si>
  <si>
    <t>06-07/03 + 22-23/03 + 03-05/04 + 11-12/05 + 22-23/05 + 15-16/06 + 27-28/06</t>
  </si>
  <si>
    <t xml:space="preserve">HOTEL KYRIAD MERIGNAC
</t>
  </si>
  <si>
    <t>28-29-30/06/2023
11-12/09/2023
28-29/09/2023
12-13/10/2023
13-14/11/2023
05-06/12/2023
15-16/01/2024</t>
  </si>
  <si>
    <t>Formation Adaptation à l'Emploi - Technicien Supérieur Hospitalie 2023</t>
  </si>
  <si>
    <t>NOVE CONCEPT</t>
  </si>
  <si>
    <t xml:space="preserve">CH PERIGUEUX </t>
  </si>
  <si>
    <r>
      <rPr>
        <sz val="10"/>
        <color theme="1"/>
        <rFont val="Calibri"/>
        <family val="2"/>
        <scheme val="minor"/>
      </rPr>
      <t>04 au 06 septembre 2023</t>
    </r>
    <r>
      <rPr>
        <sz val="10"/>
        <rFont val="Calibri"/>
        <family val="2"/>
        <scheme val="minor"/>
      </rPr>
      <t xml:space="preserve">
02 au 03 octobre et 04 - 05 octobre 2023
06 au 09 novembre 2023
18 - 19 - 20 décembre 2023
</t>
    </r>
    <r>
      <rPr>
        <sz val="10"/>
        <color theme="1"/>
        <rFont val="Calibri"/>
        <family val="2"/>
        <scheme val="minor"/>
      </rPr>
      <t>22 - 23 - 24 janvier 2024</t>
    </r>
    <r>
      <rPr>
        <sz val="10"/>
        <rFont val="Calibri"/>
        <family val="2"/>
        <scheme val="minor"/>
      </rPr>
      <t xml:space="preserve">
12-13-14 février 2024
11 -12 - 13 mars 2024
</t>
    </r>
    <r>
      <rPr>
        <sz val="10"/>
        <color theme="1"/>
        <rFont val="Calibri"/>
        <family val="2"/>
        <scheme val="minor"/>
      </rPr>
      <t>08 et 09 avril 2024
10 et 11 avril 2024</t>
    </r>
  </si>
  <si>
    <r>
      <t xml:space="preserve">27 février au 1er mars 2023
</t>
    </r>
    <r>
      <rPr>
        <sz val="10"/>
        <color theme="1"/>
        <rFont val="Calibri"/>
        <family val="2"/>
        <scheme val="minor"/>
      </rPr>
      <t>03 avril 2023 
4 au 5 avril 2023 
02 mai 2023
03 et 05 mai 2023
05 au 07 juin 2023
05 au 07 septembre 2023
02 et 03 octobre 2023
04 et 05 octobre 2023
06 au 08 novembre 2023
04 et 05 décembre 2023
06 et 07 décembre 2023</t>
    </r>
  </si>
  <si>
    <t xml:space="preserve"> HOTEL HOLLIDAY INN HOTEL</t>
  </si>
  <si>
    <t>11 et 12 mai 2023 
12 au 14 juin 2023 
11 au 13 septembre 2023 
16 et 17 octobre 2023 
18 et 19 octobre 2023 
20 au 23 novembre 2023
11 et 12 décembre 2023
13 et 14 décembre 2023
15 et 16 janvier 2024 
17 et 18 janvier 2024
5 au 7 février 2024</t>
  </si>
  <si>
    <t>Les 30-31/03 + 24-26/04 + 22-24/05 + 19-21/06 + 11-13/09 + 09-12/10 + 13-15/11 +  7-8/12 + 8-9-10 +11/01 2024</t>
  </si>
  <si>
    <r>
      <t xml:space="preserve">Formation Adaptation à l'Emploi - Technicien Supérieur Hospitalier </t>
    </r>
    <r>
      <rPr>
        <b/>
        <sz val="10"/>
        <color rgb="FFFF0000"/>
        <rFont val="Calibri"/>
        <family val="2"/>
        <scheme val="minor"/>
      </rPr>
      <t>2022 - 2023</t>
    </r>
  </si>
  <si>
    <t>23-26/01/2023</t>
  </si>
  <si>
    <t>Formation diplômante dans le secteur de la logistique</t>
  </si>
  <si>
    <t>AFTRAL</t>
  </si>
  <si>
    <t>Formation FALC : Facile à lire et à comprendre - achat national</t>
  </si>
  <si>
    <t>AXE FORMATION INSERTION</t>
  </si>
  <si>
    <t>Image de soi : soins esthétiques - médiateurs de le relation d'aide</t>
  </si>
  <si>
    <t>INFIPP</t>
  </si>
  <si>
    <t>01-03/02</t>
  </si>
  <si>
    <t xml:space="preserve">Infirmier(e)s : connaître les spécificités du temps soignant en psychiatrie </t>
  </si>
  <si>
    <t>FORMAVENIR  (A VERIFIER)</t>
  </si>
  <si>
    <t>20-21/03 + 05-06/04</t>
  </si>
  <si>
    <t>Intimité et sexualité des personnes âgées en EHPAD</t>
  </si>
  <si>
    <t>09-10/03</t>
  </si>
  <si>
    <t>EHPAD SOS</t>
  </si>
  <si>
    <t>22-23/11</t>
  </si>
  <si>
    <t>Isolement et contention en psychiatrie générale</t>
  </si>
  <si>
    <t xml:space="preserve">INFORSANTE </t>
  </si>
  <si>
    <t>18-19/09 + 13/10</t>
  </si>
  <si>
    <t>L’entretien prénatal précoce - AFN 2022 - Module 1</t>
  </si>
  <si>
    <t xml:space="preserve">EN COURS D'ACHAT NATIONAL </t>
  </si>
  <si>
    <t>L’entretien prénatal précoce - AFN 2022 - Module 2</t>
  </si>
  <si>
    <t>La communication non verbale dans la relation aux patients déments / désorientés  - AFN 2021</t>
  </si>
  <si>
    <t>FORMAVENIR</t>
  </si>
  <si>
    <t>04-05/09 + 02/10</t>
  </si>
  <si>
    <t>La découverte de la sexualité chez l'enfant et l'adolescent</t>
  </si>
  <si>
    <t>La prostitution des mineurs</t>
  </si>
  <si>
    <t>Les écrits professionnels</t>
  </si>
  <si>
    <t>SUBLIMACTION</t>
  </si>
  <si>
    <r>
      <t xml:space="preserve">17-19/10 - </t>
    </r>
    <r>
      <rPr>
        <b/>
        <sz val="10"/>
        <color rgb="FFFF0000"/>
        <rFont val="Calibri"/>
        <family val="2"/>
        <scheme val="minor"/>
      </rPr>
      <t>Nouveau</t>
    </r>
  </si>
  <si>
    <t>Les premiers secours en santé mentale - AFN 2021</t>
  </si>
  <si>
    <t>SMF / UNAFAM / INFIPP</t>
  </si>
  <si>
    <t>20-21/09</t>
  </si>
  <si>
    <t>11-12/09/2023</t>
  </si>
  <si>
    <t>CH EXCIDEUIL</t>
  </si>
  <si>
    <t>07-08/12/2023</t>
  </si>
  <si>
    <t>23-24/11/2023</t>
  </si>
  <si>
    <t>Les techniques de recrutement au regard des nouveaux usages (RH et cadres)</t>
  </si>
  <si>
    <t>TRANSICIA</t>
  </si>
  <si>
    <t>16-17/11</t>
  </si>
  <si>
    <t>Maintien et développement des compétences en réanimation / soins critiques adultes et pédiatriques - AFN 2022</t>
  </si>
  <si>
    <t>EN COURS D'ACHAT  LIM</t>
  </si>
  <si>
    <t>Missions et rôles des ASH dans l'aide à la personne en EHPAD</t>
  </si>
  <si>
    <t xml:space="preserve">EFORS </t>
  </si>
  <si>
    <t>2-3-4/05 + 9-10/05</t>
  </si>
  <si>
    <t>Mobiliser l'humour en situation professionnelle</t>
  </si>
  <si>
    <t>NONAKA CONSEIL</t>
  </si>
  <si>
    <t>HOTEL DOMAINE DE FOMPEYRE BAZAS</t>
  </si>
  <si>
    <r>
      <t xml:space="preserve">09, 10 et 11 octobre 2023 </t>
    </r>
    <r>
      <rPr>
        <b/>
        <sz val="10"/>
        <color rgb="FFFF0000"/>
        <rFont val="Calibri"/>
        <family val="2"/>
        <scheme val="minor"/>
      </rPr>
      <t>Nouveau</t>
    </r>
  </si>
  <si>
    <r>
      <t xml:space="preserve">08-09-10 novembre 2023 </t>
    </r>
    <r>
      <rPr>
        <b/>
        <sz val="10"/>
        <color rgb="FFFF0000"/>
        <rFont val="Calibri"/>
        <family val="2"/>
        <scheme val="minor"/>
      </rPr>
      <t>Nouveau</t>
    </r>
  </si>
  <si>
    <r>
      <t xml:space="preserve">12-13-14 septembre 2023 </t>
    </r>
    <r>
      <rPr>
        <b/>
        <sz val="10"/>
        <color rgb="FFFF0000"/>
        <rFont val="Calibri"/>
        <family val="2"/>
        <scheme val="minor"/>
      </rPr>
      <t>Nouveau</t>
    </r>
  </si>
  <si>
    <t>16-18/01</t>
  </si>
  <si>
    <t>AXE 8 - Offre médicale</t>
  </si>
  <si>
    <t>Parcours manager : médical - A Mod 3 Gestion des conflits</t>
  </si>
  <si>
    <t>SG/MF</t>
  </si>
  <si>
    <t>CHU BORDEAUX</t>
  </si>
  <si>
    <t>HOTEL IBIS STYLE - VILLENAVE DORNON A CONFIRMER</t>
  </si>
  <si>
    <t>06+07/11</t>
  </si>
  <si>
    <t>21-22/09</t>
  </si>
  <si>
    <t>18-19/04</t>
  </si>
  <si>
    <t>15-16/05</t>
  </si>
  <si>
    <t>15-16/06</t>
  </si>
  <si>
    <t>Parcours manager : médical - A Mod 4 santé et QVT</t>
  </si>
  <si>
    <t>03+04/10</t>
  </si>
  <si>
    <t>05+06/09</t>
  </si>
  <si>
    <t>03+04/05</t>
  </si>
  <si>
    <t>13-14/06</t>
  </si>
  <si>
    <t>05+06/12</t>
  </si>
  <si>
    <t xml:space="preserve">Parcours manager : médical - A Module 1 - Management stratégique </t>
  </si>
  <si>
    <t>18+19/09</t>
  </si>
  <si>
    <t>20-21/02</t>
  </si>
  <si>
    <t>24-25/04</t>
  </si>
  <si>
    <t>11+12/05</t>
  </si>
  <si>
    <t>Parcours manager : médical -A Mod 2 - Management des équipes et de la relation</t>
  </si>
  <si>
    <t>04+05/09</t>
  </si>
  <si>
    <t>23-30/03</t>
  </si>
  <si>
    <t>22-23/05</t>
  </si>
  <si>
    <t>23+24/10</t>
  </si>
  <si>
    <t>Parcours modulaire encadrant : communication et accompagnement du changement</t>
  </si>
  <si>
    <t>M1 : 22-23/06</t>
  </si>
  <si>
    <t>Parcours modulaire encadrant : du manager au leader</t>
  </si>
  <si>
    <t>M5 : 09-10/05</t>
  </si>
  <si>
    <t>Parcours modulaire encadrant : gestion des situations difficiles</t>
  </si>
  <si>
    <r>
      <t>ANFH PESSAC +</t>
    </r>
    <r>
      <rPr>
        <b/>
        <sz val="10"/>
        <color rgb="FFFF0000"/>
        <rFont val="Calibri"/>
        <family val="2"/>
        <scheme val="minor"/>
      </rPr>
      <t xml:space="preserve"> DISTANCIEL</t>
    </r>
  </si>
  <si>
    <r>
      <t xml:space="preserve">M3 : 6-07/06 + </t>
    </r>
    <r>
      <rPr>
        <b/>
        <sz val="10"/>
        <color rgb="FFFF0000"/>
        <rFont val="Calibri"/>
        <family val="2"/>
        <scheme val="minor"/>
      </rPr>
      <t>14/06</t>
    </r>
  </si>
  <si>
    <t>Parcours modulaire encadrant : gestion du temps de travail</t>
  </si>
  <si>
    <t>M4 : 17/11 + 29-30/11</t>
  </si>
  <si>
    <t>Parcours modulaire encadrant : gestion et conduite de projet</t>
  </si>
  <si>
    <r>
      <rPr>
        <b/>
        <sz val="10"/>
        <color rgb="FFFF0000"/>
        <rFont val="Calibri"/>
        <family val="2"/>
        <scheme val="minor"/>
      </rPr>
      <t xml:space="preserve">HOTEL HOLIDAY INN PESSAC </t>
    </r>
    <r>
      <rPr>
        <sz val="10"/>
        <rFont val="Calibri"/>
        <family val="2"/>
        <scheme val="minor"/>
      </rPr>
      <t>+ ANFH PESSAC</t>
    </r>
  </si>
  <si>
    <r>
      <t xml:space="preserve">M2 : </t>
    </r>
    <r>
      <rPr>
        <b/>
        <sz val="10"/>
        <color rgb="FFFF0000"/>
        <rFont val="Calibri"/>
        <family val="2"/>
        <scheme val="minor"/>
      </rPr>
      <t>03-04/10</t>
    </r>
    <r>
      <rPr>
        <sz val="10"/>
        <color rgb="FFFF0000"/>
        <rFont val="Calibri"/>
        <family val="2"/>
        <scheme val="minor"/>
      </rPr>
      <t xml:space="preserve"> +</t>
    </r>
    <r>
      <rPr>
        <sz val="10"/>
        <rFont val="Calibri"/>
        <family val="2"/>
        <scheme val="minor"/>
      </rPr>
      <t xml:space="preserve"> 17/10</t>
    </r>
  </si>
  <si>
    <t>Parcours modulaire encadrant : management multi-sites</t>
  </si>
  <si>
    <t>M7 : 07-08/09</t>
  </si>
  <si>
    <t>Parcours modulaire encadrant : optimiser son temps de travail</t>
  </si>
  <si>
    <t>M6 : 22-23/11</t>
  </si>
  <si>
    <t>Parcours modulaire Responsables et Chargés de formation : 
Module 1 : prendre ses fonctions de responsable et chargé de formation continue</t>
  </si>
  <si>
    <r>
      <rPr>
        <b/>
        <sz val="10"/>
        <color rgb="FFFF0000"/>
        <rFont val="Calibri"/>
        <family val="2"/>
        <scheme val="minor"/>
      </rPr>
      <t>Nouveau</t>
    </r>
    <r>
      <rPr>
        <sz val="10"/>
        <rFont val="Calibri"/>
        <family val="2"/>
        <scheme val="minor"/>
      </rPr>
      <t xml:space="preserve"> 4-5/07</t>
    </r>
  </si>
  <si>
    <t>Parcours modulaire Responsables et Chargés de formation : 
Module 3 : élaborer le plan de formation</t>
  </si>
  <si>
    <t>29-30/06</t>
  </si>
  <si>
    <r>
      <t xml:space="preserve">Nouveau </t>
    </r>
    <r>
      <rPr>
        <b/>
        <sz val="10"/>
        <color theme="1"/>
        <rFont val="Calibri"/>
        <family val="2"/>
        <scheme val="minor"/>
      </rPr>
      <t>19-20/09</t>
    </r>
  </si>
  <si>
    <t>Parcours modulaire Responsables et Chargés de formation :
Module 2 : construire la politique de formation et les parcours professionnels</t>
  </si>
  <si>
    <t>05-06/06</t>
  </si>
  <si>
    <r>
      <rPr>
        <b/>
        <sz val="10"/>
        <color rgb="FFFF0000"/>
        <rFont val="Calibri"/>
        <family val="2"/>
        <scheme val="minor"/>
      </rPr>
      <t>Nouveau</t>
    </r>
    <r>
      <rPr>
        <sz val="10"/>
        <rFont val="Calibri"/>
        <family val="2"/>
        <scheme val="minor"/>
      </rPr>
      <t xml:space="preserve"> 29-30/08</t>
    </r>
  </si>
  <si>
    <t>Parcours modulaire Responsables et Chargés de formation :
Module 4 : acheter la formation et optimiser son budget</t>
  </si>
  <si>
    <t>13-14-15/09</t>
  </si>
  <si>
    <r>
      <t xml:space="preserve">Nouveau </t>
    </r>
    <r>
      <rPr>
        <b/>
        <sz val="10"/>
        <color theme="1"/>
        <rFont val="Calibri"/>
        <family val="2"/>
        <scheme val="minor"/>
      </rPr>
      <t>27-28-29/09</t>
    </r>
  </si>
  <si>
    <t>Parcours modulaire Responsables et Chargés de formation :
Module 5 : évaluer des actions de formation : démarche et outils</t>
  </si>
  <si>
    <t>06/10</t>
  </si>
  <si>
    <r>
      <rPr>
        <b/>
        <sz val="10"/>
        <color rgb="FFFF0000"/>
        <rFont val="Calibri"/>
        <family val="2"/>
        <scheme val="minor"/>
      </rPr>
      <t>Nouveau</t>
    </r>
    <r>
      <rPr>
        <sz val="10"/>
        <rFont val="Calibri"/>
        <family val="2"/>
        <scheme val="minor"/>
      </rPr>
      <t xml:space="preserve"> 5/10</t>
    </r>
  </si>
  <si>
    <t xml:space="preserve">Parcours sur mesure de formation aux compétences clés/compétences de base </t>
  </si>
  <si>
    <t>Participation de la personne accueillie à la co-construction de son projet individuel</t>
  </si>
  <si>
    <r>
      <rPr>
        <b/>
        <sz val="10"/>
        <color rgb="FFFF0000"/>
        <rFont val="Calibri"/>
        <family val="2"/>
        <scheme val="minor"/>
      </rPr>
      <t>HOTEL HOLIDAY INN PESSAC</t>
    </r>
    <r>
      <rPr>
        <sz val="10"/>
        <rFont val="Calibri"/>
        <family val="2"/>
        <scheme val="minor"/>
      </rPr>
      <t xml:space="preserve">
+ ANFH PESSAC</t>
    </r>
  </si>
  <si>
    <r>
      <rPr>
        <b/>
        <sz val="10"/>
        <color rgb="FFFF0000"/>
        <rFont val="Calibri"/>
        <family val="2"/>
        <scheme val="minor"/>
      </rPr>
      <t>24-25/04</t>
    </r>
    <r>
      <rPr>
        <sz val="10"/>
        <rFont val="Calibri"/>
        <family val="2"/>
        <scheme val="minor"/>
      </rPr>
      <t xml:space="preserve"> + 05/06</t>
    </r>
  </si>
  <si>
    <t xml:space="preserve">Personnes handicapées vieillissantes : préparer une transition de qualité d'une sturcture hadicap vers une structure EHPAD </t>
  </si>
  <si>
    <t>02-04/05</t>
  </si>
  <si>
    <t>Politique de communication interne/externe et plan de communication</t>
  </si>
  <si>
    <t>06-07/11 + 27/11</t>
  </si>
  <si>
    <t>Préparation au concours  d'entrée à l'Institut de formation en soins infirmiers pour les agents relevant de la FPC</t>
  </si>
  <si>
    <r>
      <rPr>
        <sz val="10"/>
        <color rgb="FFC00000"/>
        <rFont val="Calibri"/>
        <family val="2"/>
        <scheme val="minor"/>
      </rPr>
      <t xml:space="preserve">HOTEL KYRIAD MERIGNAC
 </t>
    </r>
    <r>
      <rPr>
        <sz val="10"/>
        <rFont val="Calibri"/>
        <family val="2"/>
        <scheme val="minor"/>
      </rPr>
      <t>ANFH PESSAC</t>
    </r>
  </si>
  <si>
    <r>
      <rPr>
        <b/>
        <sz val="10"/>
        <color rgb="FFC00000"/>
        <rFont val="Calibri"/>
        <family val="2"/>
        <scheme val="minor"/>
      </rPr>
      <t xml:space="preserve">07 et 08/09/2023
17 et 18/10/2023
</t>
    </r>
    <r>
      <rPr>
        <sz val="10"/>
        <rFont val="Calibri"/>
        <family val="2"/>
        <scheme val="minor"/>
      </rPr>
      <t>06 et 07 /11/2023
20 et 21 11/2023
08 et 09/01/2024
29 et 30/01/ 2024</t>
    </r>
  </si>
  <si>
    <t>Préparation concours Adjoint des Cadres Hospitaliers</t>
  </si>
  <si>
    <t>19-20/01</t>
  </si>
  <si>
    <t xml:space="preserve">EMS </t>
  </si>
  <si>
    <r>
      <t>HOTEL HOLIDAY INN +</t>
    </r>
    <r>
      <rPr>
        <sz val="10"/>
        <color rgb="FFFF0000"/>
        <rFont val="Calibri"/>
        <family val="2"/>
        <scheme val="minor"/>
      </rPr>
      <t xml:space="preserve"> DISTANTIEL</t>
    </r>
  </si>
  <si>
    <r>
      <t xml:space="preserve">04/04; </t>
    </r>
    <r>
      <rPr>
        <sz val="10"/>
        <color rgb="FFFF0000"/>
        <rFont val="Calibri"/>
        <family val="2"/>
        <scheme val="minor"/>
      </rPr>
      <t>06-07/04</t>
    </r>
    <r>
      <rPr>
        <sz val="10"/>
        <rFont val="Calibri"/>
        <family val="2"/>
        <scheme val="minor"/>
      </rPr>
      <t xml:space="preserve">; 26-27/04; </t>
    </r>
    <r>
      <rPr>
        <sz val="10"/>
        <color rgb="FFFF0000"/>
        <rFont val="Calibri"/>
        <family val="2"/>
        <scheme val="minor"/>
      </rPr>
      <t>02/05; 04-05/05;</t>
    </r>
    <r>
      <rPr>
        <strike/>
        <sz val="10"/>
        <color rgb="FFFF0000"/>
        <rFont val="Calibri"/>
        <family val="2"/>
        <scheme val="minor"/>
      </rPr>
      <t xml:space="preserve"> 22-23/05</t>
    </r>
    <r>
      <rPr>
        <sz val="10"/>
        <color rgb="FFFF0000"/>
        <rFont val="Calibri"/>
        <family val="2"/>
        <scheme val="minor"/>
      </rPr>
      <t xml:space="preserve">;13/05; 25/05; 30/05; 02/06 </t>
    </r>
    <r>
      <rPr>
        <sz val="10"/>
        <rFont val="Calibri"/>
        <family val="2"/>
        <scheme val="minor"/>
      </rPr>
      <t>; 05/06; 13-14-15/06</t>
    </r>
  </si>
  <si>
    <t>Préparation concours Assistant Médico-Administratif</t>
  </si>
  <si>
    <r>
      <rPr>
        <b/>
        <sz val="10"/>
        <color rgb="FFC00000"/>
        <rFont val="Calibri"/>
        <family val="2"/>
        <scheme val="minor"/>
      </rPr>
      <t xml:space="preserve">EN DISTANCIEL + </t>
    </r>
    <r>
      <rPr>
        <b/>
        <sz val="10"/>
        <rFont val="Calibri"/>
        <family val="2"/>
        <scheme val="minor"/>
      </rPr>
      <t xml:space="preserve">
ANFH PESSAC</t>
    </r>
  </si>
  <si>
    <r>
      <rPr>
        <b/>
        <sz val="10"/>
        <color rgb="FFC00000"/>
        <rFont val="Calibri"/>
        <family val="2"/>
        <scheme val="minor"/>
      </rPr>
      <t>11-13/09; 02/10 ;04/10</t>
    </r>
    <r>
      <rPr>
        <sz val="10"/>
        <rFont val="Calibri"/>
        <family val="2"/>
        <scheme val="minor"/>
      </rPr>
      <t xml:space="preserve">; 06/10; </t>
    </r>
    <r>
      <rPr>
        <b/>
        <sz val="10"/>
        <color rgb="FFC00000"/>
        <rFont val="Calibri"/>
        <family val="2"/>
        <scheme val="minor"/>
      </rPr>
      <t>17/10</t>
    </r>
    <r>
      <rPr>
        <sz val="10"/>
        <rFont val="Calibri"/>
        <family val="2"/>
        <scheme val="minor"/>
      </rPr>
      <t xml:space="preserve"> ;14/11 ; 1</t>
    </r>
    <r>
      <rPr>
        <b/>
        <sz val="10"/>
        <color rgb="FFC00000"/>
        <rFont val="Calibri"/>
        <family val="2"/>
        <scheme val="minor"/>
      </rPr>
      <t>7/11; 23-24/11;</t>
    </r>
    <r>
      <rPr>
        <sz val="10"/>
        <rFont val="Calibri"/>
        <family val="2"/>
        <scheme val="minor"/>
      </rPr>
      <t xml:space="preserve"> </t>
    </r>
    <r>
      <rPr>
        <sz val="10"/>
        <color theme="1"/>
        <rFont val="Calibri"/>
        <family val="2"/>
        <scheme val="minor"/>
      </rPr>
      <t>01/12; 04-05/12</t>
    </r>
  </si>
  <si>
    <t>Prestation hôtelière Ehpad -  cuisine</t>
  </si>
  <si>
    <t>07-08/03 + 28-29/03</t>
  </si>
  <si>
    <t>Prestation hôtelière Ehpad - Fonction linge</t>
  </si>
  <si>
    <t>?</t>
  </si>
  <si>
    <t>19-20/10</t>
  </si>
  <si>
    <t>EHPAD MEZIN</t>
  </si>
  <si>
    <t>8-9/06</t>
  </si>
  <si>
    <t>Prestation hôtelière Ehpad - Hygiène et entretien des locaux</t>
  </si>
  <si>
    <t>21-22/11 et 05/12</t>
  </si>
  <si>
    <t>23-24/11 et 14/12</t>
  </si>
  <si>
    <r>
      <t xml:space="preserve">ANFH PESSAC + </t>
    </r>
    <r>
      <rPr>
        <b/>
        <sz val="10"/>
        <color rgb="FFFF0000"/>
        <rFont val="Calibri"/>
        <family val="2"/>
        <scheme val="minor"/>
      </rPr>
      <t>HOTEL HOLIDAY INN PESSAC</t>
    </r>
  </si>
  <si>
    <r>
      <t xml:space="preserve">02-03/03 + </t>
    </r>
    <r>
      <rPr>
        <b/>
        <sz val="10"/>
        <color rgb="FFFF0000"/>
        <rFont val="Calibri"/>
        <family val="2"/>
        <scheme val="minor"/>
      </rPr>
      <t>29/03</t>
    </r>
  </si>
  <si>
    <t>HOTEL MERCURE PERIGUEUX</t>
  </si>
  <si>
    <t xml:space="preserve"> 24-25 /05 et 13/06</t>
  </si>
  <si>
    <t>EHPAD VILLEREAL</t>
  </si>
  <si>
    <t>06 -07-/12 et 15/12</t>
  </si>
  <si>
    <t>Prestation hôtelière Ehpad - Service des repas</t>
  </si>
  <si>
    <t>ACF</t>
  </si>
  <si>
    <t>Prestation hôtelière Ehpad - Tous acteurs au service des résidents</t>
  </si>
  <si>
    <t>11-13/12</t>
  </si>
  <si>
    <t>Prise en charge des troubles psychiatrique en EHPAD</t>
  </si>
  <si>
    <t>19- 20 /10 + 10/11</t>
  </si>
  <si>
    <r>
      <rPr>
        <sz val="10"/>
        <color rgb="FFFF0000"/>
        <rFont val="Calibri"/>
        <family val="2"/>
        <scheme val="minor"/>
      </rPr>
      <t>HOTEL HOLIDAY INN PESSAC</t>
    </r>
    <r>
      <rPr>
        <sz val="10"/>
        <rFont val="Calibri"/>
        <family val="2"/>
        <scheme val="minor"/>
      </rPr>
      <t xml:space="preserve">
+ ANFH PESSAC</t>
    </r>
  </si>
  <si>
    <r>
      <rPr>
        <sz val="10"/>
        <color rgb="FFFF0000"/>
        <rFont val="Calibri"/>
        <family val="2"/>
        <scheme val="minor"/>
      </rPr>
      <t>23-24/02</t>
    </r>
    <r>
      <rPr>
        <sz val="10"/>
        <rFont val="Calibri"/>
        <family val="2"/>
        <scheme val="minor"/>
      </rPr>
      <t xml:space="preserve"> + 16/03</t>
    </r>
  </si>
  <si>
    <t>Prise en charge d'un patient d'une autre culture</t>
  </si>
  <si>
    <t>11-12/09 + 04/10</t>
  </si>
  <si>
    <t>Prise en charge non médicamenteuse des troubles du comportement en EHPAD ou USLD : la maladie d'Alzheimer et l'ensemble des démences apparentées - AFN 2019</t>
  </si>
  <si>
    <t>Professionnalisation des agents au sein du service des Ressources Humaines
Module 1 - Les aspects règlementaires de l'absentéisme</t>
  </si>
  <si>
    <t>GRIEPS</t>
  </si>
  <si>
    <t>14-15/03</t>
  </si>
  <si>
    <t>Professionnalisation des agents au sein du service des Ressources Humaines
Module 3 -  Gestion des carrières</t>
  </si>
  <si>
    <t>27/04</t>
  </si>
  <si>
    <t>Professionnalisation des agents au sein du service des Ressources Humaines
Module 4 - Recrutement , Mobilité et transition professionnelle</t>
  </si>
  <si>
    <t>28/04</t>
  </si>
  <si>
    <t>Professionnalisation des agents au sein du service des Ressources Humaines
Module 5 - Fin de carrière</t>
  </si>
  <si>
    <t>08-09/06</t>
  </si>
  <si>
    <t>Professionnalisation des agents au sein du service des Ressources Humaines
Module 6 - Principes de la loi de la transformation de la FP</t>
  </si>
  <si>
    <t>19-20/06</t>
  </si>
  <si>
    <t>Professionnalisation des agents au sein du service des Ressources Humaines
Module2 - Paie et rémunération</t>
  </si>
  <si>
    <t>30-31/03</t>
  </si>
  <si>
    <t>Renforcement de la cybervigilance – Actions de sensibilisation et de gestion des incidents liés au risque cyber - AFN 2022</t>
  </si>
  <si>
    <t>Sensibilisation aux conduites addictives : un abord spécifique, alcoologie, tabacologie et toxicologie</t>
  </si>
  <si>
    <t xml:space="preserve">Statut du fonctionnaire hospitalier </t>
  </si>
  <si>
    <t>XENNIAL RH</t>
  </si>
  <si>
    <t>22-24/02</t>
  </si>
  <si>
    <t>Titre professionnel Agent de restauration - 2023</t>
  </si>
  <si>
    <t>GRETA</t>
  </si>
  <si>
    <t>LYCEE HOTELIER NERAC</t>
  </si>
  <si>
    <t>01-02/02 + 20-21/02 + 27-28/02 + 06-07/03 + 13-14/03 + 20-21/03 + 27-28/03 + 03-04/04 + 24-25/04 + 02-03/05 + 09-10/05 + 15-16/05 + 22-23/05 + 30-31/05 + 05-06/06 + 12-13/06 + 19/06 + Exam 28-29/06</t>
  </si>
  <si>
    <t>Titre professionnel Agent de service médico-social</t>
  </si>
  <si>
    <t>GRETA / GIP FCIP</t>
  </si>
  <si>
    <t>GRETA /GIP FCIP</t>
  </si>
  <si>
    <r>
      <rPr>
        <b/>
        <sz val="10"/>
        <rFont val="Calibri"/>
        <family val="2"/>
        <scheme val="minor"/>
      </rPr>
      <t>Positionnement :</t>
    </r>
    <r>
      <rPr>
        <sz val="10"/>
        <rFont val="Calibri"/>
        <family val="2"/>
        <scheme val="minor"/>
      </rPr>
      <t xml:space="preserve"> du 18-22/09 et du 26-28/09
</t>
    </r>
    <r>
      <rPr>
        <b/>
        <sz val="10"/>
        <rFont val="Calibri"/>
        <family val="2"/>
        <scheme val="minor"/>
      </rPr>
      <t>Formation (2j/S)</t>
    </r>
    <r>
      <rPr>
        <sz val="10"/>
        <rFont val="Calibri"/>
        <family val="2"/>
        <scheme val="minor"/>
      </rPr>
      <t xml:space="preserve"> : 10/11 au 08/03/2024
</t>
    </r>
    <r>
      <rPr>
        <b/>
        <sz val="10"/>
        <rFont val="Calibri"/>
        <family val="2"/>
        <scheme val="minor"/>
      </rPr>
      <t>Certification</t>
    </r>
    <r>
      <rPr>
        <sz val="10"/>
        <rFont val="Calibri"/>
        <family val="2"/>
        <scheme val="minor"/>
      </rPr>
      <t xml:space="preserve"> : 13-14-15/03/2024</t>
    </r>
  </si>
  <si>
    <t>Axe 2 - Accompagnement et soins des usagers - Secteur sanitaire et tout usager</t>
  </si>
  <si>
    <t>Les fondamentaux du métier de brancardier</t>
  </si>
  <si>
    <t>EN COURS D'ACHAT</t>
  </si>
  <si>
    <t>Titre professionnel secrétaire-assistante médico-sociale</t>
  </si>
  <si>
    <t>AFPA</t>
  </si>
  <si>
    <t>02/01/2023 - 28/07/2023</t>
  </si>
  <si>
    <t xml:space="preserve">Veille juridique et appronfondissement de la gestion RH pour les Ehpad </t>
  </si>
  <si>
    <t>ACCESIT</t>
  </si>
  <si>
    <t>17/03</t>
  </si>
  <si>
    <t>CALENDRIER PAR 2023</t>
  </si>
  <si>
    <r>
      <rPr>
        <b/>
        <sz val="10"/>
        <color rgb="FFFF0000"/>
        <rFont val="Calibri"/>
        <family val="2"/>
        <scheme val="minor"/>
      </rPr>
      <t>Nouveau</t>
    </r>
    <r>
      <rPr>
        <sz val="10"/>
        <color theme="1"/>
        <rFont val="Calibri"/>
        <family val="2"/>
        <scheme val="minor"/>
      </rPr>
      <t xml:space="preserve"> 4 au 6 septembre 2023
2 octobre 2023
3 octobre 2023
4 et 5 octobre 2023
6 au 9 novembre 2023
18 au 20 décembre 2023
22 au 24 janvier 2024
12 au 14 février 2024
11 au 13 mars 2024
8 au 9 avril 2024
10 au 11 avril 2024</t>
    </r>
  </si>
  <si>
    <r>
      <rPr>
        <b/>
        <sz val="10"/>
        <color rgb="FFFF0000"/>
        <rFont val="Calibri"/>
        <family val="2"/>
        <scheme val="minor"/>
      </rPr>
      <t xml:space="preserve">Nouveau </t>
    </r>
    <r>
      <rPr>
        <b/>
        <sz val="10"/>
        <rFont val="Calibri"/>
        <family val="2"/>
        <scheme val="minor"/>
      </rPr>
      <t>28-29/09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</si>
</sst>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0"/>
      <name val="Calibri"/>
      <family val="2"/>
      <scheme val="minor"/>
    </font>
    <font>
      <b/>
      <sz val="20"/>
      <color theme="1"/>
      <name val="Calibri"/>
      <family val="2"/>
      <scheme val="minor"/>
    </font>
    <font>
      <b/>
      <sz val="1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trike/>
      <sz val="10"/>
      <color theme="1"/>
      <name val="Calibri"/>
      <family val="2"/>
      <scheme val="minor"/>
    </font>
    <font>
      <u/>
      <sz val="10"/>
      <name val="Calibri"/>
      <family val="2"/>
      <scheme val="minor"/>
    </font>
    <font>
      <sz val="12"/>
      <name val="Calibri"/>
      <family val="2"/>
      <scheme val="minor"/>
    </font>
    <font>
      <sz val="11"/>
      <name val="Calibri"/>
      <family val="2"/>
      <scheme val="minor"/>
    </font>
    <font>
      <sz val="10"/>
      <color rgb="FFC00000"/>
      <name val="Calibri"/>
      <family val="2"/>
      <scheme val="minor"/>
    </font>
    <font>
      <b/>
      <sz val="10"/>
      <color rgb="FFC00000"/>
      <name val="Calibri"/>
      <family val="2"/>
      <scheme val="minor"/>
    </font>
    <font>
      <strike/>
      <sz val="10"/>
      <color rgb="FFFF0000"/>
      <name val="Calibri"/>
      <family val="2"/>
      <scheme val="minor"/>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72">
    <xf numFmtId="0" fontId="0" fillId="0" borderId="0" xfId="0"/>
    <xf numFmtId="0" fontId="4" fillId="0" borderId="0" xfId="0" applyFont="1" applyAlignment="1">
      <alignment horizontal="left" vertical="center"/>
    </xf>
    <xf numFmtId="0" fontId="4" fillId="3" borderId="0" xfId="0" applyFont="1" applyFill="1" applyAlignment="1">
      <alignment horizontal="left" vertical="center"/>
    </xf>
    <xf numFmtId="1"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3" borderId="0" xfId="0" applyFont="1" applyFill="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49" fontId="7"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3" borderId="0" xfId="0" applyFont="1" applyFill="1" applyAlignment="1">
      <alignment horizontal="left" vertical="center" wrapText="1"/>
    </xf>
    <xf numFmtId="1" fontId="5" fillId="0" borderId="0" xfId="0" applyNumberFormat="1" applyFont="1" applyAlignment="1">
      <alignment horizontal="left"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9" fillId="4" borderId="2"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49" fontId="9" fillId="4" borderId="2" xfId="0" applyNumberFormat="1" applyFont="1" applyFill="1" applyBorder="1" applyAlignment="1">
      <alignment horizontal="center" vertical="center" wrapText="1"/>
    </xf>
    <xf numFmtId="0" fontId="0" fillId="0" borderId="0" xfId="0" applyAlignment="1">
      <alignment vertical="center"/>
    </xf>
    <xf numFmtId="165" fontId="7" fillId="3" borderId="3" xfId="1" applyNumberFormat="1" applyFont="1" applyFill="1" applyBorder="1" applyAlignment="1" applyProtection="1">
      <alignment horizontal="center" vertical="center" wrapText="1"/>
    </xf>
    <xf numFmtId="0" fontId="4"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vertical="center" wrapText="1"/>
    </xf>
    <xf numFmtId="49" fontId="7" fillId="3" borderId="3" xfId="0" applyNumberFormat="1" applyFont="1" applyFill="1" applyBorder="1" applyAlignment="1">
      <alignment vertical="center" wrapText="1"/>
    </xf>
    <xf numFmtId="0" fontId="7"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0" xfId="0" applyFont="1" applyFill="1" applyAlignment="1">
      <alignment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49" fontId="7" fillId="3" borderId="2" xfId="0" applyNumberFormat="1" applyFont="1" applyFill="1" applyBorder="1" applyAlignment="1">
      <alignment vertical="center" wrapText="1"/>
    </xf>
    <xf numFmtId="1" fontId="7" fillId="3" borderId="2"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11" fillId="3" borderId="2" xfId="0" applyNumberFormat="1" applyFont="1" applyFill="1" applyBorder="1" applyAlignment="1">
      <alignment vertical="center" wrapText="1"/>
    </xf>
    <xf numFmtId="0" fontId="12" fillId="3" borderId="2" xfId="0" applyFont="1" applyFill="1" applyBorder="1" applyAlignment="1">
      <alignment horizontal="center" vertical="center" wrapText="1"/>
    </xf>
    <xf numFmtId="49" fontId="10" fillId="3" borderId="2" xfId="0" applyNumberFormat="1" applyFont="1" applyFill="1" applyBorder="1" applyAlignment="1">
      <alignment vertical="center" wrapText="1"/>
    </xf>
    <xf numFmtId="0" fontId="11"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49" fontId="7" fillId="3" borderId="2" xfId="0" applyNumberFormat="1" applyFont="1" applyFill="1" applyBorder="1" applyAlignment="1">
      <alignment horizontal="center" vertical="center" wrapText="1"/>
    </xf>
    <xf numFmtId="0" fontId="12" fillId="3" borderId="2" xfId="0" applyFont="1" applyFill="1" applyBorder="1" applyAlignment="1">
      <alignment horizontal="left" vertical="center" wrapText="1"/>
    </xf>
    <xf numFmtId="0" fontId="13" fillId="3" borderId="0" xfId="0" applyFont="1" applyFill="1" applyAlignment="1">
      <alignment vertical="center"/>
    </xf>
    <xf numFmtId="49" fontId="7" fillId="3" borderId="2" xfId="0" applyNumberFormat="1" applyFont="1" applyFill="1" applyBorder="1" applyAlignment="1">
      <alignment horizontal="left" vertical="center" wrapText="1"/>
    </xf>
    <xf numFmtId="49" fontId="12" fillId="3" borderId="2" xfId="0" applyNumberFormat="1" applyFont="1" applyFill="1" applyBorder="1" applyAlignment="1">
      <alignment horizontal="left" vertical="center" wrapText="1"/>
    </xf>
    <xf numFmtId="49" fontId="14" fillId="3" borderId="2" xfId="0" applyNumberFormat="1" applyFont="1" applyFill="1" applyBorder="1" applyAlignment="1">
      <alignment vertical="center" wrapText="1"/>
    </xf>
    <xf numFmtId="4" fontId="4" fillId="3" borderId="0" xfId="0" applyNumberFormat="1" applyFont="1" applyFill="1" applyAlignment="1">
      <alignment vertical="center"/>
    </xf>
    <xf numFmtId="49" fontId="12" fillId="3" borderId="2" xfId="0" applyNumberFormat="1" applyFont="1" applyFill="1" applyBorder="1" applyAlignment="1">
      <alignment vertical="center" wrapText="1"/>
    </xf>
    <xf numFmtId="0" fontId="7" fillId="3" borderId="2" xfId="2" applyFont="1" applyFill="1" applyBorder="1" applyAlignment="1" applyProtection="1">
      <alignment vertical="center" wrapText="1"/>
    </xf>
    <xf numFmtId="0" fontId="4" fillId="3" borderId="4" xfId="0" applyFont="1" applyFill="1" applyBorder="1" applyAlignment="1">
      <alignment vertical="center" wrapText="1"/>
    </xf>
    <xf numFmtId="0" fontId="15" fillId="3" borderId="2" xfId="0" applyFont="1" applyFill="1" applyBorder="1" applyAlignment="1">
      <alignment horizontal="left" vertical="center" wrapText="1"/>
    </xf>
    <xf numFmtId="165" fontId="4" fillId="3" borderId="3" xfId="1" applyNumberFormat="1" applyFont="1" applyFill="1" applyBorder="1" applyAlignment="1" applyProtection="1">
      <alignment horizontal="center" vertical="center" wrapText="1"/>
    </xf>
    <xf numFmtId="0" fontId="16" fillId="3" borderId="2" xfId="0" applyFont="1" applyFill="1" applyBorder="1" applyAlignment="1">
      <alignment horizontal="left" vertical="center" wrapText="1"/>
    </xf>
    <xf numFmtId="1" fontId="4" fillId="3" borderId="2" xfId="0" applyNumberFormat="1" applyFont="1" applyFill="1" applyBorder="1" applyAlignment="1">
      <alignment horizontal="center" vertical="center"/>
    </xf>
    <xf numFmtId="0" fontId="4" fillId="3" borderId="2" xfId="0" applyFont="1" applyFill="1" applyBorder="1" applyAlignment="1">
      <alignment horizontal="left" vertical="center"/>
    </xf>
    <xf numFmtId="0" fontId="10" fillId="3" borderId="2" xfId="0" applyFont="1" applyFill="1" applyBorder="1" applyAlignment="1">
      <alignment horizontal="left" vertical="center"/>
    </xf>
    <xf numFmtId="14" fontId="10"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xf>
    <xf numFmtId="0" fontId="10" fillId="3" borderId="2" xfId="0" applyFont="1" applyFill="1" applyBorder="1" applyAlignment="1">
      <alignment horizontal="center" vertical="center" wrapText="1"/>
    </xf>
    <xf numFmtId="14" fontId="7" fillId="3" borderId="2" xfId="0" applyNumberFormat="1" applyFont="1" applyFill="1" applyBorder="1" applyAlignment="1">
      <alignment horizontal="left" vertical="center" wrapText="1"/>
    </xf>
    <xf numFmtId="0" fontId="7" fillId="3" borderId="0" xfId="0" applyFont="1" applyFill="1" applyAlignment="1">
      <alignment vertical="center"/>
    </xf>
    <xf numFmtId="0" fontId="15" fillId="3" borderId="2" xfId="0" applyFont="1" applyFill="1" applyBorder="1" applyAlignment="1">
      <alignment horizontal="center" vertical="center" wrapText="1"/>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1" fontId="4" fillId="0" borderId="0" xfId="0" applyNumberFormat="1" applyFont="1" applyAlignment="1">
      <alignment horizontal="center" vertical="center"/>
    </xf>
  </cellXfs>
  <cellStyles count="3">
    <cellStyle name="Milliers" xfId="1" builtinId="3"/>
    <cellStyle name="Normal" xfId="0" builtinId="0"/>
    <cellStyle name="Vérification" xfId="2" builtinId="23"/>
  </cellStyles>
  <dxfs count="4">
    <dxf>
      <fill>
        <patternFill>
          <fgColor theme="9" tint="0.39988402966399123"/>
          <bgColor rgb="FFE2EFDA"/>
        </patternFill>
      </fill>
    </dxf>
    <dxf>
      <fill>
        <patternFill>
          <bgColor theme="5" tint="0.59996337778862885"/>
        </patternFill>
      </fill>
    </dxf>
    <dxf>
      <fill>
        <patternFill>
          <bgColor theme="0" tint="-0.24994659260841701"/>
        </patternFill>
      </fill>
    </dxf>
    <dxf>
      <fill>
        <patternFill>
          <bgColor rgb="FFE0909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LISTE%20THEMES%20DU%20PAR\Th&#233;matiques%20du%20PAR%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2015\BBD%20par%20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Liste%20des%20th&#233;matiques%20du%20PAR%20V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Aquitaine\A01%20CONSEILLERES%20FORMATION\2023\00%20-%20PAR%202023%20NA\SUIVI%20PAR%202023.xlsm" TargetMode="External"/><Relationship Id="rId1" Type="http://schemas.openxmlformats.org/officeDocument/2006/relationships/externalLinkPath" Target="SUIVI%20PAR%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ématiques"/>
      <sheetName val="THEMATIQUES IND"/>
      <sheetName val="Thèmes"/>
      <sheetName val="Thèmes GE"/>
      <sheetName val="FD prev"/>
      <sheetName val="Archives fin 2019"/>
      <sheetName val="Archives depuis août 2017"/>
      <sheetName val="Archives avant 2017"/>
      <sheetName val="CAE 2019"/>
    </sheetNames>
    <sheetDataSet>
      <sheetData sheetId="0">
        <row r="63">
          <cell r="C63">
            <v>953</v>
          </cell>
        </row>
      </sheetData>
      <sheetData sheetId="1"/>
      <sheetData sheetId="2">
        <row r="1">
          <cell r="A1" t="str">
            <v>N° thème</v>
          </cell>
        </row>
      </sheetData>
      <sheetData sheetId="3">
        <row r="1">
          <cell r="A1" t="str">
            <v>N° thèmes GE</v>
          </cell>
          <cell r="B1" t="str">
            <v>Thèmes GE</v>
          </cell>
        </row>
        <row r="2">
          <cell r="A2">
            <v>0</v>
          </cell>
          <cell r="B2" t="str">
            <v>pas de thème</v>
          </cell>
        </row>
        <row r="3">
          <cell r="A3">
            <v>1</v>
          </cell>
          <cell r="B3" t="str">
            <v>ACCOMPAGNEMENT SOCIAL</v>
          </cell>
        </row>
        <row r="4">
          <cell r="A4">
            <v>2</v>
          </cell>
          <cell r="B4" t="str">
            <v>DEMARCHE QUALITE ET ACCREDITATION</v>
          </cell>
        </row>
        <row r="5">
          <cell r="A5">
            <v>3</v>
          </cell>
          <cell r="B5" t="str">
            <v>EDUCATION THERAPEUTIQUE DU PATIENT</v>
          </cell>
        </row>
        <row r="6">
          <cell r="A6">
            <v>4</v>
          </cell>
          <cell r="B6" t="str">
            <v>FONCTIONS ADMINISTRATIVES</v>
          </cell>
        </row>
        <row r="7">
          <cell r="A7">
            <v>5</v>
          </cell>
          <cell r="B7" t="str">
            <v>FONCTIONS LOGISTIQUES-GENERALITES</v>
          </cell>
        </row>
        <row r="8">
          <cell r="A8">
            <v>6</v>
          </cell>
          <cell r="B8" t="str">
            <v>FORMATIONS DIPLOMANTES</v>
          </cell>
        </row>
        <row r="9">
          <cell r="A9">
            <v>7</v>
          </cell>
          <cell r="B9" t="str">
            <v>FORMATIONS REGLEMENTAIRES</v>
          </cell>
        </row>
        <row r="10">
          <cell r="A10">
            <v>8</v>
          </cell>
          <cell r="B10" t="str">
            <v>GESTION DES RISQUES ET VIGILANCES SANITAIRES-GENERALITES</v>
          </cell>
        </row>
        <row r="11">
          <cell r="A11">
            <v>9</v>
          </cell>
          <cell r="B11" t="str">
            <v>INFORMATIQUE GENERALITES</v>
          </cell>
        </row>
        <row r="12">
          <cell r="A12">
            <v>10</v>
          </cell>
          <cell r="B12" t="str">
            <v>MAINTENANCE ET TRAVAUX</v>
          </cell>
        </row>
        <row r="13">
          <cell r="A13">
            <v>11</v>
          </cell>
          <cell r="B13" t="str">
            <v>MISE A NIVEAUX - GENERALITES</v>
          </cell>
        </row>
        <row r="14">
          <cell r="A14">
            <v>12</v>
          </cell>
          <cell r="B14" t="str">
            <v>MODALITES D'APPRENTISSAGE</v>
          </cell>
        </row>
        <row r="15">
          <cell r="A15">
            <v>13</v>
          </cell>
          <cell r="B15" t="str">
            <v>ORGANISATION DES SOINS</v>
          </cell>
        </row>
        <row r="16">
          <cell r="A16">
            <v>14</v>
          </cell>
          <cell r="B16" t="str">
            <v>PREPARATION EXAMENS-CONCOURS-DIPLOME</v>
          </cell>
        </row>
        <row r="17">
          <cell r="A17">
            <v>15</v>
          </cell>
          <cell r="B17" t="str">
            <v>PREVENTION SECURITE ET SANTE AU TRAVAIL</v>
          </cell>
        </row>
        <row r="18">
          <cell r="A18">
            <v>16</v>
          </cell>
          <cell r="B18" t="str">
            <v>RESSOURCES HUMAINES - MANAGEMENT</v>
          </cell>
        </row>
        <row r="19">
          <cell r="A19">
            <v>17</v>
          </cell>
          <cell r="B19" t="str">
            <v>SOINS RELATIONNELS</v>
          </cell>
        </row>
        <row r="20">
          <cell r="A20">
            <v>18</v>
          </cell>
          <cell r="B20" t="str">
            <v>SOINS TECHNIQUES GENERALITES</v>
          </cell>
        </row>
        <row r="21">
          <cell r="A21">
            <v>19</v>
          </cell>
          <cell r="B21" t="str">
            <v>TECHNIQUES DE COMMUNICATION</v>
          </cell>
        </row>
        <row r="22">
          <cell r="A22">
            <v>20</v>
          </cell>
          <cell r="B22" t="str">
            <v>Pas de thème</v>
          </cell>
        </row>
      </sheetData>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croisé recap prév"/>
      <sheetName val="situation eng par rapport au pr"/>
      <sheetName val="Nb grpes et participants"/>
      <sheetName val="Par 2015"/>
      <sheetName val="Thèmes"/>
      <sheetName val="OF"/>
      <sheetName val="Prestataires"/>
      <sheetName val="Suivi activité"/>
      <sheetName val="Actions à solder par mois"/>
      <sheetName val="Feuil2"/>
    </sheetNames>
    <sheetDataSet>
      <sheetData sheetId="0"/>
      <sheetData sheetId="1"/>
      <sheetData sheetId="2"/>
      <sheetData sheetId="3"/>
      <sheetData sheetId="4">
        <row r="1">
          <cell r="A1" t="str">
            <v>N° thème</v>
          </cell>
          <cell r="B1" t="str">
            <v>Thèmes</v>
          </cell>
        </row>
        <row r="2">
          <cell r="A2">
            <v>0</v>
          </cell>
          <cell r="B2">
            <v>0</v>
          </cell>
        </row>
        <row r="3">
          <cell r="A3">
            <v>1</v>
          </cell>
          <cell r="B3" t="str">
            <v>Préparation aux concours et/ou examens</v>
          </cell>
        </row>
        <row r="4">
          <cell r="A4">
            <v>2</v>
          </cell>
          <cell r="B4" t="str">
            <v>Pack de base</v>
          </cell>
        </row>
        <row r="5">
          <cell r="A5">
            <v>3</v>
          </cell>
          <cell r="B5" t="str">
            <v>Enfants et adolescents</v>
          </cell>
        </row>
        <row r="6">
          <cell r="A6">
            <v>4</v>
          </cell>
          <cell r="B6" t="str">
            <v>Prises en charge spécifiques</v>
          </cell>
        </row>
        <row r="7">
          <cell r="A7">
            <v>5</v>
          </cell>
          <cell r="B7" t="str">
            <v>Personnes agées</v>
          </cell>
        </row>
        <row r="8">
          <cell r="A8">
            <v>6</v>
          </cell>
          <cell r="B8" t="str">
            <v>Ressources humaines et management</v>
          </cell>
        </row>
        <row r="9">
          <cell r="A9">
            <v>7</v>
          </cell>
          <cell r="B9" t="str">
            <v>Fonctions supports</v>
          </cell>
        </row>
        <row r="10">
          <cell r="A10">
            <v>8</v>
          </cell>
          <cell r="B10" t="str">
            <v>Esat</v>
          </cell>
        </row>
        <row r="11">
          <cell r="A11">
            <v>9</v>
          </cell>
          <cell r="B11" t="str">
            <v>Formations diplômantes</v>
          </cell>
        </row>
        <row r="12">
          <cell r="A12">
            <v>10</v>
          </cell>
          <cell r="B12" t="str">
            <v>AFN</v>
          </cell>
        </row>
        <row r="13">
          <cell r="A13">
            <v>11</v>
          </cell>
          <cell r="B13" t="str">
            <v>Pack de base PA</v>
          </cell>
        </row>
        <row r="14">
          <cell r="A14">
            <v>12</v>
          </cell>
          <cell r="B14" t="str">
            <v>PAS DE THEMES</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Thématiques"/>
      <sheetName val="Thèmes"/>
      <sheetName val="Thématiques archivées"/>
      <sheetName val="Feuil3"/>
    </sheetNames>
    <sheetDataSet>
      <sheetData sheetId="0"/>
      <sheetData sheetId="1"/>
      <sheetData sheetId="2">
        <row r="1">
          <cell r="A1" t="str">
            <v>N° thème</v>
          </cell>
          <cell r="B1" t="str">
            <v>Thèmes</v>
          </cell>
        </row>
        <row r="2">
          <cell r="A2">
            <v>0</v>
          </cell>
          <cell r="B2">
            <v>0</v>
          </cell>
        </row>
        <row r="3">
          <cell r="A3">
            <v>1</v>
          </cell>
          <cell r="B3" t="str">
            <v>01.Préparation aux concours et/ou examens</v>
          </cell>
        </row>
        <row r="4">
          <cell r="A4">
            <v>2</v>
          </cell>
          <cell r="B4" t="str">
            <v>02.Pack de base</v>
          </cell>
        </row>
        <row r="5">
          <cell r="A5">
            <v>3</v>
          </cell>
          <cell r="B5" t="str">
            <v>03.Enfants et adolescents</v>
          </cell>
        </row>
        <row r="6">
          <cell r="A6">
            <v>4</v>
          </cell>
          <cell r="B6" t="str">
            <v>04.Prises en charge spécifiques</v>
          </cell>
        </row>
        <row r="7">
          <cell r="A7">
            <v>5</v>
          </cell>
          <cell r="B7" t="str">
            <v>05.Personnes agées</v>
          </cell>
        </row>
        <row r="8">
          <cell r="A8">
            <v>6</v>
          </cell>
          <cell r="B8" t="str">
            <v>06.Ressources humaines et management</v>
          </cell>
        </row>
        <row r="9">
          <cell r="A9">
            <v>7</v>
          </cell>
          <cell r="B9" t="str">
            <v>07.Thèmes non liés aux soins</v>
          </cell>
        </row>
        <row r="10">
          <cell r="A10">
            <v>8</v>
          </cell>
          <cell r="B10" t="str">
            <v>08.Esat</v>
          </cell>
        </row>
        <row r="11">
          <cell r="A11">
            <v>9</v>
          </cell>
          <cell r="B11" t="str">
            <v>09.Formations diplômantes</v>
          </cell>
        </row>
        <row r="12">
          <cell r="A12">
            <v>10</v>
          </cell>
          <cell r="B12" t="str">
            <v>10.AFN</v>
          </cell>
        </row>
        <row r="13">
          <cell r="A13">
            <v>11</v>
          </cell>
          <cell r="B13" t="str">
            <v>11.Pack de base PA</v>
          </cell>
        </row>
        <row r="14">
          <cell r="A14">
            <v>12</v>
          </cell>
          <cell r="B14" t="str">
            <v>PAS DE THEMES</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IVI PAR 2023"/>
      <sheetName val="MENU LISTE"/>
      <sheetName val="PREVISIONNEL COUT PAR FONDS"/>
    </sheetNames>
    <sheetDataSet>
      <sheetData sheetId="0"/>
      <sheetData sheetId="1">
        <row r="1">
          <cell r="A1" t="str">
            <v>Thématique</v>
          </cell>
          <cell r="B1" t="str">
            <v>Num-Enreg</v>
          </cell>
        </row>
        <row r="2">
          <cell r="A2" t="str">
            <v>Accompagnement collectif et individuel à la VAE Aides-soignants</v>
          </cell>
          <cell r="B2">
            <v>245</v>
          </cell>
        </row>
        <row r="3">
          <cell r="A3" t="str">
            <v>Accompagnement des aidants</v>
          </cell>
          <cell r="B3">
            <v>76</v>
          </cell>
        </row>
        <row r="4">
          <cell r="A4" t="str">
            <v>Achat éco-responsables - Acheteurs et prescripteurs sanitaires</v>
          </cell>
          <cell r="B4">
            <v>239</v>
          </cell>
        </row>
        <row r="5">
          <cell r="A5" t="str">
            <v>Achat éco-responsables - Public Directeurs des achats sanitaires</v>
          </cell>
          <cell r="B5">
            <v>239</v>
          </cell>
        </row>
        <row r="6">
          <cell r="A6" t="str">
            <v>Achat éco-responsables - Public Directeurs des achats, Acheteurs et prescripteurs du social et médico social</v>
          </cell>
          <cell r="B6">
            <v>239</v>
          </cell>
        </row>
        <row r="7">
          <cell r="A7" t="str">
            <v>Aide soignant en psychiatrie</v>
          </cell>
          <cell r="B7">
            <v>115</v>
          </cell>
        </row>
        <row r="8">
          <cell r="A8" t="str">
            <v>Animation d'activités "flash" occupationnelles - Module 2f</v>
          </cell>
          <cell r="B8">
            <v>147</v>
          </cell>
        </row>
        <row r="9">
          <cell r="A9" t="str">
            <v>Animation d'atelier de gymnastique douce - Module 2b</v>
          </cell>
          <cell r="B9">
            <v>143</v>
          </cell>
        </row>
        <row r="10">
          <cell r="A10" t="str">
            <v>Animation d'ateliers en extérieur - Atelier jardinage - Module 2e</v>
          </cell>
          <cell r="B10">
            <v>146</v>
          </cell>
        </row>
        <row r="11">
          <cell r="A11" t="str">
            <v>Animation d'ateliers mémoire - Module 2a</v>
          </cell>
          <cell r="B11">
            <v>142</v>
          </cell>
        </row>
        <row r="12">
          <cell r="A12" t="str">
            <v>Animation d'ateliers sensoriels - Module 2d</v>
          </cell>
          <cell r="B12">
            <v>145</v>
          </cell>
        </row>
        <row r="13">
          <cell r="A13" t="str">
            <v>Animer des ateliers numériques dans le secteur du handicap
Objectifs : autonomie et inclusion</v>
          </cell>
          <cell r="B13">
            <v>234</v>
          </cell>
        </row>
        <row r="14">
          <cell r="A14" t="str">
            <v>Bientraitance de l'intention à la pratique</v>
          </cell>
          <cell r="B14">
            <v>121</v>
          </cell>
        </row>
        <row r="15">
          <cell r="A15" t="str">
            <v>CAP Blanchisserie</v>
          </cell>
          <cell r="B15">
            <v>193</v>
          </cell>
        </row>
        <row r="16">
          <cell r="A16" t="str">
            <v>Comment intervenir auprès d'une personne physiquement violente</v>
          </cell>
          <cell r="B16">
            <v>141</v>
          </cell>
        </row>
        <row r="17">
          <cell r="A17" t="str">
            <v>Communiquer efficacement dans le cadre professionnel</v>
          </cell>
          <cell r="B17">
            <v>16</v>
          </cell>
        </row>
        <row r="18">
          <cell r="A18" t="str">
            <v xml:space="preserve">Comprendre et mieux ressentir les effets du veillisement </v>
          </cell>
          <cell r="B18">
            <v>124</v>
          </cell>
        </row>
        <row r="19">
          <cell r="A19" t="str">
            <v>Connaitre et savoir soigner les problèmes dermatologiques et les plaies des personnes agées</v>
          </cell>
          <cell r="B19">
            <v>153</v>
          </cell>
        </row>
        <row r="20">
          <cell r="A20" t="str">
            <v>De la connaissance et bonne utilisation de la grille AGGIR et USLD et en EHPAD</v>
          </cell>
          <cell r="B20">
            <v>29</v>
          </cell>
        </row>
        <row r="21">
          <cell r="A21" t="str">
            <v xml:space="preserve">Distances relationelles entre usagers et professionnels : un équilibre à trouver </v>
          </cell>
          <cell r="B21">
            <v>6</v>
          </cell>
        </row>
        <row r="22">
          <cell r="A22" t="str">
            <v>Egalité professionnelle - Lutte contre les stéréotypes : public référents égalité et/ou diversité</v>
          </cell>
          <cell r="B22">
            <v>240</v>
          </cell>
        </row>
        <row r="23">
          <cell r="A23" t="str">
            <v>Egalité professionnelle - Lutte contre les stéréotypes : public service RH</v>
          </cell>
          <cell r="B23">
            <v>240</v>
          </cell>
        </row>
        <row r="24">
          <cell r="A24" t="str">
            <v>Egalité professionnelle et lutte contre les stéréotypes dans la FPH ( Directeur- DRH…)</v>
          </cell>
          <cell r="B24">
            <v>240</v>
          </cell>
        </row>
        <row r="25">
          <cell r="A25" t="str">
            <v>Elaboration du document unique et du PAPRIPACT</v>
          </cell>
          <cell r="B25">
            <v>238</v>
          </cell>
        </row>
        <row r="26">
          <cell r="A26" t="str">
            <v>Encadrement de proximité : piloter et animer une équipe des services administratifs, techniques et logistiques</v>
          </cell>
          <cell r="B26">
            <v>69</v>
          </cell>
        </row>
        <row r="27">
          <cell r="A27" t="str">
            <v>Entretien professionnel - Evaluateur  - Etre formateur interne à la conduite de l'entretien professionnel</v>
          </cell>
          <cell r="B27">
            <v>228</v>
          </cell>
        </row>
        <row r="28">
          <cell r="A28" t="str">
            <v>Entretien professionnel - Evaluateur - Modules e-learning - Réglementation, enjeux et mise en œuvre d l'entretien professionnel</v>
          </cell>
        </row>
        <row r="29">
          <cell r="A29" t="str">
            <v>Entretien professionnel - Evaluateur Module 1 - La fixation des objectifs</v>
          </cell>
          <cell r="B29">
            <v>228</v>
          </cell>
        </row>
        <row r="30">
          <cell r="A30" t="str">
            <v>Entretien professionnel - Evaluateur Module 2 - La formalisation d'un compte-rendu</v>
          </cell>
          <cell r="B30">
            <v>228</v>
          </cell>
        </row>
        <row r="31">
          <cell r="A31" t="str">
            <v>Entretien professionnel - Evaluateur Module 3 - La conduite de l'entretien professionnel</v>
          </cell>
          <cell r="B31">
            <v>228</v>
          </cell>
        </row>
        <row r="32">
          <cell r="A32" t="str">
            <v>Entretien professionnel - Evaluateur Module 4- La préparation d'un entretien délicat</v>
          </cell>
          <cell r="B32">
            <v>228</v>
          </cell>
        </row>
        <row r="33">
          <cell r="A33" t="str">
            <v>Entretien professionnel - Evalué : se préparer et préparer son entretien professionnel</v>
          </cell>
          <cell r="B33">
            <v>228</v>
          </cell>
        </row>
        <row r="34">
          <cell r="A34" t="str">
            <v>E-réputation</v>
          </cell>
          <cell r="B34">
            <v>10</v>
          </cell>
        </row>
        <row r="35">
          <cell r="A35" t="str">
            <v>Etat dépressif chez les jeunes</v>
          </cell>
          <cell r="B35">
            <v>233</v>
          </cell>
        </row>
        <row r="36">
          <cell r="A36" t="str">
            <v xml:space="preserve">Fondamentaux de la gériatrie </v>
          </cell>
          <cell r="B36">
            <v>136</v>
          </cell>
        </row>
        <row r="37">
          <cell r="A37" t="str">
            <v>Formation à la démarche palliative et à l'accompagnement des personnes en fin de vie des personnels en EHPAD</v>
          </cell>
          <cell r="B37">
            <v>126</v>
          </cell>
        </row>
        <row r="38">
          <cell r="A38" t="str">
            <v>Formation Adaptation à l'Emploi - Adjoint des cadres hospitaliers</v>
          </cell>
          <cell r="B38">
            <v>39</v>
          </cell>
        </row>
        <row r="39">
          <cell r="A39" t="str">
            <v>Formation Adaptation à l'Emploi - Assistant Médico-Administratif</v>
          </cell>
          <cell r="B39">
            <v>40</v>
          </cell>
        </row>
        <row r="40">
          <cell r="A40" t="str">
            <v>Formation Adaptation à l'Emploi - Technicien Supérieur Hospitalie 2023</v>
          </cell>
          <cell r="B40">
            <v>41</v>
          </cell>
        </row>
        <row r="41">
          <cell r="A41" t="str">
            <v>Formation Adaptation à l'Emploi - Technicien Supérieur Hospitalier 2022 - 2023</v>
          </cell>
          <cell r="B41">
            <v>41</v>
          </cell>
        </row>
        <row r="42">
          <cell r="A42" t="str">
            <v>Formation diplômante dans le secteur de la logistique</v>
          </cell>
          <cell r="B42">
            <v>202</v>
          </cell>
        </row>
        <row r="43">
          <cell r="A43" t="str">
            <v>Formation FALC : Facile à lire et à comprendre - achat national</v>
          </cell>
          <cell r="B43">
            <v>217</v>
          </cell>
        </row>
        <row r="44">
          <cell r="A44" t="str">
            <v>Image de soi : soins esthétiques - médiateurs de le relation d'aide</v>
          </cell>
          <cell r="B44">
            <v>127</v>
          </cell>
        </row>
        <row r="45">
          <cell r="A45" t="str">
            <v xml:space="preserve">Infirmier(e)s : connaître les spécificités du temps soignant en psychiatrie </v>
          </cell>
          <cell r="B45">
            <v>87</v>
          </cell>
        </row>
        <row r="46">
          <cell r="A46" t="str">
            <v>Intimité et sexualité des personnes âgées en EHPAD</v>
          </cell>
          <cell r="B46">
            <v>117</v>
          </cell>
        </row>
        <row r="47">
          <cell r="A47" t="str">
            <v>Isolement et contention en psychiatrie générale</v>
          </cell>
          <cell r="B47">
            <v>226</v>
          </cell>
        </row>
        <row r="48">
          <cell r="A48" t="str">
            <v>L’entretien prénatal précoce - AFN 2022 - Module 1</v>
          </cell>
          <cell r="B48">
            <v>225</v>
          </cell>
        </row>
        <row r="49">
          <cell r="A49" t="str">
            <v>L’entretien prénatal précoce - AFN 2022 - Module 2</v>
          </cell>
          <cell r="B49">
            <v>225</v>
          </cell>
        </row>
        <row r="50">
          <cell r="A50" t="str">
            <v>La communication non verbale dans la relation aux patients déments / désorientés  - AFN 2021</v>
          </cell>
          <cell r="B50">
            <v>220</v>
          </cell>
        </row>
        <row r="51">
          <cell r="A51" t="str">
            <v>La découverte de la sexualité chez l'enfant et l'adolescent</v>
          </cell>
          <cell r="B51">
            <v>236</v>
          </cell>
        </row>
        <row r="52">
          <cell r="A52" t="str">
            <v>La prostitution des mineurs</v>
          </cell>
          <cell r="B52">
            <v>235</v>
          </cell>
        </row>
        <row r="53">
          <cell r="A53" t="str">
            <v>Les écrits professionnels</v>
          </cell>
          <cell r="B53">
            <v>195</v>
          </cell>
        </row>
        <row r="54">
          <cell r="A54" t="str">
            <v>Les fondamentaux du métier de brancardier</v>
          </cell>
          <cell r="B54" t="str">
            <v>-</v>
          </cell>
        </row>
        <row r="55">
          <cell r="A55" t="str">
            <v>Les premiers secours en santé mentale - AFN 2021</v>
          </cell>
          <cell r="B55">
            <v>219</v>
          </cell>
        </row>
        <row r="56">
          <cell r="A56" t="str">
            <v>Les techniques de recrutement au regard des nouveaux usages (RH et cadres)</v>
          </cell>
          <cell r="B56">
            <v>222</v>
          </cell>
        </row>
        <row r="57">
          <cell r="A57" t="str">
            <v>Maintien et développement des compétences en réanimation / soins critiques adultes et pédiatriques - AFN 2022</v>
          </cell>
          <cell r="B57">
            <v>223</v>
          </cell>
        </row>
        <row r="58">
          <cell r="A58" t="str">
            <v>Missions et rôles des ASH dans l'aide à la personne en EHPAD</v>
          </cell>
          <cell r="B58">
            <v>119</v>
          </cell>
        </row>
        <row r="59">
          <cell r="A59" t="str">
            <v>Mobiliser l'humour en situation professionnelle</v>
          </cell>
          <cell r="B59">
            <v>12</v>
          </cell>
        </row>
        <row r="60">
          <cell r="A60" t="str">
            <v xml:space="preserve">Parcours manager : médical - A Module 1 - Management stratégique </v>
          </cell>
          <cell r="B60">
            <v>230</v>
          </cell>
        </row>
        <row r="61">
          <cell r="A61" t="str">
            <v>Parcours manager : médical - A Mod 3 Gestion des conflits</v>
          </cell>
          <cell r="B61">
            <v>230</v>
          </cell>
        </row>
        <row r="62">
          <cell r="A62" t="str">
            <v>Parcours manager : médical - A Mod 4 santé et QVT</v>
          </cell>
          <cell r="B62">
            <v>230</v>
          </cell>
        </row>
        <row r="63">
          <cell r="A63" t="str">
            <v>Parcours manager : médical -A Mod 2 - Management des équipes et de la relation</v>
          </cell>
          <cell r="B63">
            <v>230</v>
          </cell>
        </row>
        <row r="64">
          <cell r="A64" t="str">
            <v>Parcours modulaire encadrant : communication et accompagnement du changement</v>
          </cell>
          <cell r="B64">
            <v>229</v>
          </cell>
        </row>
        <row r="65">
          <cell r="A65" t="str">
            <v>Parcours modulaire encadrant : du manager au leader</v>
          </cell>
          <cell r="B65">
            <v>229</v>
          </cell>
        </row>
        <row r="66">
          <cell r="A66" t="str">
            <v>Parcours modulaire encadrant : gestion des situations difficiles</v>
          </cell>
          <cell r="B66">
            <v>229</v>
          </cell>
        </row>
        <row r="67">
          <cell r="A67" t="str">
            <v>Parcours modulaire encadrant : gestion du temps de travail</v>
          </cell>
          <cell r="B67">
            <v>229</v>
          </cell>
        </row>
        <row r="68">
          <cell r="A68" t="str">
            <v>Parcours modulaire encadrant : gestion et conduite de projet</v>
          </cell>
          <cell r="B68">
            <v>229</v>
          </cell>
        </row>
        <row r="69">
          <cell r="A69" t="str">
            <v>Parcours modulaire encadrant : management multi-sites</v>
          </cell>
          <cell r="B69">
            <v>229</v>
          </cell>
        </row>
        <row r="70">
          <cell r="A70" t="str">
            <v>Parcours modulaire encadrant : optimiser son temps de travail</v>
          </cell>
          <cell r="B70">
            <v>229</v>
          </cell>
        </row>
        <row r="71">
          <cell r="A71" t="str">
            <v>Parcours modulaire Responsables et Chargés de formation : 
Module 1 : prendre ses fonctions de responsable et chargé de formation continue</v>
          </cell>
          <cell r="B71">
            <v>232</v>
          </cell>
        </row>
        <row r="72">
          <cell r="A72" t="str">
            <v>Parcours modulaire Responsables et Chargés de formation : 
Module 3 : élaborer le plan de formation</v>
          </cell>
          <cell r="B72">
            <v>232</v>
          </cell>
        </row>
        <row r="73">
          <cell r="A73" t="str">
            <v>Parcours modulaire Responsables et Chargés de formation :
Module 2 : construire la politique de formation et les parcours professionnels</v>
          </cell>
          <cell r="B73">
            <v>232</v>
          </cell>
        </row>
        <row r="74">
          <cell r="A74" t="str">
            <v>Parcours modulaire Responsables et Chargés de formation :
Module 4 : acheter la formation et optimiser son budget</v>
          </cell>
          <cell r="B74">
            <v>232</v>
          </cell>
        </row>
        <row r="75">
          <cell r="A75" t="str">
            <v>Parcours modulaire Responsables et Chargés de formation :
Module 5 : évaluer des actions de formation : démarche et outils</v>
          </cell>
          <cell r="B75">
            <v>232</v>
          </cell>
        </row>
        <row r="76">
          <cell r="A76" t="str">
            <v xml:space="preserve">Parcours sur mesure de formation aux compétences clés/compétences de base </v>
          </cell>
          <cell r="B76">
            <v>242</v>
          </cell>
        </row>
        <row r="77">
          <cell r="A77" t="str">
            <v>Participation de la personne accueillie à la co-construction de son projet individuel</v>
          </cell>
          <cell r="B77">
            <v>166</v>
          </cell>
        </row>
        <row r="78">
          <cell r="A78" t="str">
            <v xml:space="preserve">Personnes handicapées vieillissantes : préparer une transition de qualité d'une sturcture hadicap vers une structure EHPAD </v>
          </cell>
          <cell r="B78">
            <v>231</v>
          </cell>
        </row>
        <row r="79">
          <cell r="A79" t="str">
            <v>Politique de communication interne/externe et plan de communication</v>
          </cell>
          <cell r="B79">
            <v>20</v>
          </cell>
        </row>
        <row r="80">
          <cell r="A80" t="str">
            <v>Préparation au concours  d'entrée à l'Institut de formation en soins infirmiers pour les agents relevant de la FPC</v>
          </cell>
          <cell r="B80">
            <v>205</v>
          </cell>
        </row>
        <row r="81">
          <cell r="A81" t="str">
            <v>Préparation concours Adjoint des Cadres Hospitaliers</v>
          </cell>
          <cell r="B81">
            <v>98</v>
          </cell>
        </row>
        <row r="82">
          <cell r="A82" t="str">
            <v>Préparation concours Assistant Médico-Administratif</v>
          </cell>
          <cell r="B82">
            <v>203</v>
          </cell>
        </row>
        <row r="83">
          <cell r="A83" t="str">
            <v>Prestation hôtelière Ehpad -  cuisine</v>
          </cell>
          <cell r="B83">
            <v>36</v>
          </cell>
        </row>
        <row r="84">
          <cell r="A84" t="str">
            <v>Prestation hôtelière Ehpad - Fonction linge</v>
          </cell>
          <cell r="B84">
            <v>38</v>
          </cell>
        </row>
        <row r="85">
          <cell r="A85" t="str">
            <v>Prestation hôtelière Ehpad - Hygiène et entretien des locaux</v>
          </cell>
          <cell r="B85">
            <v>89</v>
          </cell>
        </row>
        <row r="86">
          <cell r="A86" t="str">
            <v>Prestation hôtelière Ehpad - Service des repas</v>
          </cell>
          <cell r="B86">
            <v>37</v>
          </cell>
        </row>
        <row r="87">
          <cell r="A87" t="str">
            <v>Prestation hôtelière Ehpad - Tous acteurs au service des résidents</v>
          </cell>
          <cell r="B87">
            <v>95</v>
          </cell>
        </row>
        <row r="88">
          <cell r="A88" t="str">
            <v>Prise en charge des troubles psychiatrique en EHPAD</v>
          </cell>
          <cell r="B88">
            <v>140</v>
          </cell>
        </row>
        <row r="89">
          <cell r="A89" t="str">
            <v>Prise en charge d'un patient d'une autre culture</v>
          </cell>
          <cell r="B89">
            <v>21</v>
          </cell>
        </row>
        <row r="90">
          <cell r="A90" t="str">
            <v>Prise en charge non médicamenteuse des troubles du comportement en EHPAD ou USLD : la maladie d'Alzheimer et l'ensemble des démences apparentées - AFN 2019</v>
          </cell>
          <cell r="B90">
            <v>155</v>
          </cell>
        </row>
        <row r="91">
          <cell r="A91" t="str">
            <v>Professionnalisation des agents au sein du service des Ressources Humaines
Module 1 - Les aspects règlementaires de l'absentéisme</v>
          </cell>
          <cell r="B91">
            <v>163</v>
          </cell>
        </row>
        <row r="92">
          <cell r="A92" t="str">
            <v>Professionnalisation des agents au sein du service des Ressources Humaines
Module 3 -  Gestion des carrières</v>
          </cell>
          <cell r="B92">
            <v>163</v>
          </cell>
        </row>
        <row r="93">
          <cell r="A93" t="str">
            <v>Professionnalisation des agents au sein du service des Ressources Humaines
Module 4 - Recrutement , Mobilité et transition professionnelle</v>
          </cell>
          <cell r="B93">
            <v>163</v>
          </cell>
        </row>
        <row r="94">
          <cell r="A94" t="str">
            <v>Professionnalisation des agents au sein du service des Ressources Humaines
Module 5 - Fin de carrière</v>
          </cell>
          <cell r="B94">
            <v>163</v>
          </cell>
        </row>
        <row r="95">
          <cell r="A95" t="str">
            <v>Professionnalisation des agents au sein du service des Ressources Humaines
Module 6 - Principes de la loi de la transformation de la FP</v>
          </cell>
          <cell r="B95">
            <v>163</v>
          </cell>
        </row>
        <row r="96">
          <cell r="A96" t="str">
            <v>Professionnalisation des agents au sein du service des Ressources Humaines
Module2 - Paie et rémunération</v>
          </cell>
          <cell r="B96">
            <v>163</v>
          </cell>
        </row>
        <row r="97">
          <cell r="A97" t="str">
            <v>Renforcement de la cybervigilance – Actions de sensibilisation et de gestion des incidents liés au risque cyber - AFN 2022</v>
          </cell>
          <cell r="B97">
            <v>224</v>
          </cell>
        </row>
        <row r="98">
          <cell r="A98" t="str">
            <v>Sensibilisation aux conduites addictives : un abord spécifique, alcoologie, tabacologie et toxicologie</v>
          </cell>
          <cell r="B98">
            <v>168</v>
          </cell>
        </row>
        <row r="99">
          <cell r="A99" t="str">
            <v xml:space="preserve">Statut du fonctionnaire hospitalier </v>
          </cell>
          <cell r="B99">
            <v>64</v>
          </cell>
        </row>
        <row r="100">
          <cell r="A100" t="str">
            <v>Titre professionnel Agent de restauration - 2023</v>
          </cell>
          <cell r="B100">
            <v>169</v>
          </cell>
        </row>
        <row r="101">
          <cell r="A101" t="str">
            <v>Titre professionnel Agent de service médico-social</v>
          </cell>
          <cell r="B101">
            <v>192</v>
          </cell>
        </row>
        <row r="102">
          <cell r="A102" t="str">
            <v>Titre professionnel secrétaire-assistante médico-sociale</v>
          </cell>
          <cell r="B102">
            <v>209</v>
          </cell>
        </row>
        <row r="103">
          <cell r="A103" t="str">
            <v xml:space="preserve">Veille juridique et appronfondissement de la gestion RH pour les Ehpad </v>
          </cell>
          <cell r="B103">
            <v>66</v>
          </cell>
        </row>
        <row r="104">
          <cell r="A104" t="str">
            <v>Webinaire - Comment favoriser la QVT dans son management au quotidien</v>
          </cell>
          <cell r="B104">
            <v>238</v>
          </cell>
        </row>
        <row r="105">
          <cell r="A105" t="str">
            <v>Webinaire de sensibilisation "compétences clés : de quoi parle-t-on ?"</v>
          </cell>
          <cell r="B105">
            <v>242</v>
          </cell>
        </row>
        <row r="106">
          <cell r="A106" t="str">
            <v>Webinaire de sensibilsation - Comment favoriser le déploiement d'une politique de développement durable</v>
          </cell>
          <cell r="B106">
            <v>239</v>
          </cell>
        </row>
        <row r="107">
          <cell r="A107" t="str">
            <v>Webinaire de sensibilsation - Comment formaliser un plan d'actions développement durable</v>
          </cell>
          <cell r="B107">
            <v>239</v>
          </cell>
        </row>
        <row r="108">
          <cell r="A108" t="str">
            <v>Webinaire de sensibilsation - Comment mener un diagnostic de développement durable</v>
          </cell>
          <cell r="B108">
            <v>239</v>
          </cell>
        </row>
        <row r="109">
          <cell r="A109" t="str">
            <v>Webinaire de sensibilsation - Comment mettre en œuvre les actions développement durable, comment les prioriser?</v>
          </cell>
          <cell r="B109">
            <v>239</v>
          </cell>
        </row>
        <row r="110">
          <cell r="A110" t="str">
            <v>Webinaire de sensibilsation - Comment mettre en œuvre les actions développement durable, comment les prioriser?</v>
          </cell>
          <cell r="B110">
            <v>239</v>
          </cell>
        </row>
        <row r="111">
          <cell r="A111" t="str">
            <v>Webinaire de sensibilsation - Compétences clés - de quoi parle-t-on ?</v>
          </cell>
          <cell r="B111">
            <v>242</v>
          </cell>
        </row>
        <row r="112">
          <cell r="A112" t="str">
            <v>CREP : Module 1 Pré-diagnostic</v>
          </cell>
          <cell r="B112">
            <v>0</v>
          </cell>
        </row>
        <row r="113">
          <cell r="A113" t="str">
            <v>CREP : Module 2 Phase exploratoire</v>
          </cell>
          <cell r="B113">
            <v>0</v>
          </cell>
        </row>
        <row r="114">
          <cell r="A114" t="str">
            <v>CREP : Module 3 Phase préparatoire</v>
          </cell>
          <cell r="B114">
            <v>0</v>
          </cell>
        </row>
        <row r="115">
          <cell r="A115" t="str">
            <v>CREP : Module 4 Fondamentaux pour se préparer à la formation</v>
          </cell>
          <cell r="B115">
            <v>0</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MILNE Cinthia" id="{45777885-6510-4566-B3DA-348916FF22D3}" userId="S::c.milne@anfh.fr::f8c87b3c-cf05-430b-a233-33661e23d9d7"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0" dT="2023-03-15T08:04:02.97" personId="{45777885-6510-4566-B3DA-348916FF22D3}" id="{B8FAED31-E31A-4696-A1D2-56DFCC2D377B}">
    <text>Attention pour les formations longues mettre à jour le mois des la prochaine session au fur et à mesure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F1AC-88E2-4E5E-9860-EBD332134B29}">
  <sheetPr codeName="Feuil1" filterMode="1">
    <pageSetUpPr fitToPage="1"/>
  </sheetPr>
  <dimension ref="A2:J441"/>
  <sheetViews>
    <sheetView showGridLines="0" tabSelected="1" showWhiteSpace="0" zoomScale="70" zoomScaleNormal="70" workbookViewId="0">
      <pane ySplit="10" topLeftCell="A41" activePane="bottomLeft" state="frozen"/>
      <selection pane="bottomLeft" activeCell="E42" sqref="E42"/>
    </sheetView>
  </sheetViews>
  <sheetFormatPr baseColWidth="10" defaultColWidth="11.44140625" defaultRowHeight="13.8" x14ac:dyDescent="0.3"/>
  <cols>
    <col min="1" max="1" width="16.109375" style="4" customWidth="1"/>
    <col min="2" max="2" width="28.109375" style="5" customWidth="1"/>
    <col min="3" max="3" width="11.44140625" style="4"/>
    <col min="4" max="4" width="52.33203125" style="35" bestFit="1" customWidth="1"/>
    <col min="5" max="5" width="11.5546875" style="71" customWidth="1"/>
    <col min="6" max="6" width="9.33203125" style="4" customWidth="1"/>
    <col min="7" max="7" width="19.5546875" style="1" customWidth="1"/>
    <col min="8" max="8" width="22.88671875" style="4" customWidth="1"/>
    <col min="9" max="9" width="27.5546875" style="5" customWidth="1"/>
    <col min="10" max="16384" width="11.44140625" style="5"/>
  </cols>
  <sheetData>
    <row r="2" spans="1:9" x14ac:dyDescent="0.3">
      <c r="A2" s="1"/>
      <c r="B2" s="1"/>
      <c r="C2" s="1"/>
      <c r="D2" s="2"/>
      <c r="E2" s="3"/>
    </row>
    <row r="3" spans="1:9" x14ac:dyDescent="0.3">
      <c r="A3" s="1"/>
      <c r="B3" s="1"/>
      <c r="C3" s="1"/>
      <c r="D3" s="2"/>
      <c r="E3" s="3"/>
    </row>
    <row r="4" spans="1:9" x14ac:dyDescent="0.3">
      <c r="A4" s="6"/>
      <c r="B4" s="6"/>
      <c r="C4" s="7"/>
      <c r="D4" s="8"/>
      <c r="E4" s="9"/>
      <c r="F4" s="10"/>
      <c r="G4" s="11"/>
      <c r="H4" s="10"/>
      <c r="I4" s="12"/>
    </row>
    <row r="5" spans="1:9" ht="21.75" customHeight="1" x14ac:dyDescent="0.3">
      <c r="A5" s="14" t="s">
        <v>398</v>
      </c>
      <c r="B5" s="7"/>
      <c r="C5" s="11"/>
      <c r="D5" s="8"/>
      <c r="E5" s="9"/>
      <c r="F5" s="10"/>
      <c r="G5" s="11"/>
      <c r="H5" s="10"/>
    </row>
    <row r="6" spans="1:9" ht="21.75" customHeight="1" x14ac:dyDescent="0.3">
      <c r="A6" s="11"/>
      <c r="B6" s="1"/>
      <c r="C6" s="11"/>
      <c r="D6" s="8"/>
      <c r="E6" s="9"/>
      <c r="F6" s="10"/>
      <c r="G6" s="11"/>
      <c r="H6" s="10"/>
    </row>
    <row r="7" spans="1:9" ht="21.75" customHeight="1" x14ac:dyDescent="0.3">
      <c r="A7" s="15" t="s">
        <v>0</v>
      </c>
      <c r="B7" s="16"/>
      <c r="C7" s="17"/>
      <c r="D7" s="18"/>
      <c r="E7" s="19"/>
      <c r="F7" s="13"/>
      <c r="G7" s="17"/>
      <c r="H7" s="13"/>
    </row>
    <row r="8" spans="1:9" ht="21.75" customHeight="1" x14ac:dyDescent="0.3">
      <c r="A8" s="15" t="s">
        <v>1</v>
      </c>
      <c r="B8" s="16"/>
      <c r="C8" s="17"/>
      <c r="D8" s="18"/>
      <c r="E8" s="19"/>
      <c r="F8" s="13"/>
      <c r="G8" s="17"/>
      <c r="H8" s="13"/>
    </row>
    <row r="9" spans="1:9" ht="21.75" customHeight="1" x14ac:dyDescent="0.3">
      <c r="A9" s="11"/>
      <c r="B9" s="11"/>
      <c r="C9" s="11"/>
      <c r="D9" s="8"/>
      <c r="E9" s="9"/>
      <c r="F9" s="10"/>
      <c r="G9" s="11"/>
      <c r="H9" s="10"/>
      <c r="I9" s="12"/>
    </row>
    <row r="10" spans="1:9" s="26" customFormat="1" ht="82.2" customHeight="1" x14ac:dyDescent="0.3">
      <c r="A10" s="20" t="s">
        <v>2</v>
      </c>
      <c r="B10" s="20" t="s">
        <v>3</v>
      </c>
      <c r="C10" s="21" t="s">
        <v>4</v>
      </c>
      <c r="D10" s="22" t="s">
        <v>5</v>
      </c>
      <c r="E10" s="23" t="s">
        <v>6</v>
      </c>
      <c r="F10" s="22" t="s">
        <v>7</v>
      </c>
      <c r="G10" s="24" t="s">
        <v>8</v>
      </c>
      <c r="H10" s="20" t="s">
        <v>9</v>
      </c>
      <c r="I10" s="25" t="s">
        <v>10</v>
      </c>
    </row>
    <row r="11" spans="1:9" s="35" customFormat="1" ht="82.2" hidden="1" customHeight="1" x14ac:dyDescent="0.3">
      <c r="A11" s="27">
        <f>VLOOKUP(D11,'[4]MENU LISTE'!A:B,2,FALSE)</f>
        <v>76</v>
      </c>
      <c r="B11" s="28" t="s">
        <v>11</v>
      </c>
      <c r="C11" s="29" t="s">
        <v>12</v>
      </c>
      <c r="D11" s="30" t="s">
        <v>13</v>
      </c>
      <c r="E11" s="29">
        <v>9</v>
      </c>
      <c r="F11" s="29" t="s">
        <v>14</v>
      </c>
      <c r="G11" s="30" t="s">
        <v>15</v>
      </c>
      <c r="H11" s="29" t="s">
        <v>16</v>
      </c>
      <c r="I11" s="31" t="s">
        <v>17</v>
      </c>
    </row>
    <row r="12" spans="1:9" s="35" customFormat="1" ht="82.2" hidden="1" customHeight="1" x14ac:dyDescent="0.3">
      <c r="A12" s="27">
        <f>VLOOKUP(D12,'[4]MENU LISTE'!A:B,2,FALSE)</f>
        <v>76</v>
      </c>
      <c r="B12" s="28" t="s">
        <v>11</v>
      </c>
      <c r="C12" s="29" t="s">
        <v>12</v>
      </c>
      <c r="D12" s="30" t="s">
        <v>13</v>
      </c>
      <c r="E12" s="29">
        <v>9</v>
      </c>
      <c r="F12" s="29" t="s">
        <v>14</v>
      </c>
      <c r="G12" s="30" t="s">
        <v>15</v>
      </c>
      <c r="H12" s="29" t="s">
        <v>18</v>
      </c>
      <c r="I12" s="31" t="s">
        <v>19</v>
      </c>
    </row>
    <row r="13" spans="1:9" s="35" customFormat="1" ht="82.2" hidden="1" customHeight="1" x14ac:dyDescent="0.3">
      <c r="A13" s="27">
        <f>VLOOKUP(D13,'[4]MENU LISTE'!A:B,2,FALSE)</f>
        <v>239</v>
      </c>
      <c r="B13" s="34" t="s">
        <v>20</v>
      </c>
      <c r="C13" s="36" t="s">
        <v>21</v>
      </c>
      <c r="D13" s="32" t="s">
        <v>22</v>
      </c>
      <c r="E13" s="36">
        <v>10</v>
      </c>
      <c r="F13" s="36" t="s">
        <v>14</v>
      </c>
      <c r="G13" s="37" t="s">
        <v>23</v>
      </c>
      <c r="H13" s="29" t="s">
        <v>24</v>
      </c>
      <c r="I13" s="38" t="s">
        <v>25</v>
      </c>
    </row>
    <row r="14" spans="1:9" s="35" customFormat="1" ht="82.2" hidden="1" customHeight="1" x14ac:dyDescent="0.3">
      <c r="A14" s="27">
        <f>VLOOKUP(D14,'[4]MENU LISTE'!A:B,2,FALSE)</f>
        <v>239</v>
      </c>
      <c r="B14" s="34" t="s">
        <v>20</v>
      </c>
      <c r="C14" s="36" t="s">
        <v>21</v>
      </c>
      <c r="D14" s="32" t="s">
        <v>26</v>
      </c>
      <c r="E14" s="36">
        <v>11</v>
      </c>
      <c r="F14" s="36" t="s">
        <v>14</v>
      </c>
      <c r="G14" s="37" t="s">
        <v>23</v>
      </c>
      <c r="H14" s="29" t="s">
        <v>27</v>
      </c>
      <c r="I14" s="38" t="s">
        <v>28</v>
      </c>
    </row>
    <row r="15" spans="1:9" s="35" customFormat="1" ht="82.2" hidden="1" customHeight="1" x14ac:dyDescent="0.3">
      <c r="A15" s="27">
        <f>VLOOKUP(D15,'[4]MENU LISTE'!A:B,2,FALSE)</f>
        <v>239</v>
      </c>
      <c r="B15" s="34" t="s">
        <v>20</v>
      </c>
      <c r="C15" s="36" t="s">
        <v>21</v>
      </c>
      <c r="D15" s="32" t="s">
        <v>29</v>
      </c>
      <c r="E15" s="36">
        <v>9</v>
      </c>
      <c r="F15" s="36" t="s">
        <v>14</v>
      </c>
      <c r="G15" s="37" t="s">
        <v>23</v>
      </c>
      <c r="H15" s="29" t="s">
        <v>24</v>
      </c>
      <c r="I15" s="38" t="s">
        <v>30</v>
      </c>
    </row>
    <row r="16" spans="1:9" s="35" customFormat="1" ht="82.2" hidden="1" customHeight="1" x14ac:dyDescent="0.3">
      <c r="A16" s="27">
        <f>VLOOKUP(D16,'[4]MENU LISTE'!A:B,2,FALSE)</f>
        <v>115</v>
      </c>
      <c r="B16" s="34" t="s">
        <v>11</v>
      </c>
      <c r="C16" s="36" t="s">
        <v>31</v>
      </c>
      <c r="D16" s="32" t="s">
        <v>32</v>
      </c>
      <c r="E16" s="39">
        <v>6</v>
      </c>
      <c r="F16" s="36" t="s">
        <v>33</v>
      </c>
      <c r="G16" s="37" t="s">
        <v>34</v>
      </c>
      <c r="H16" s="29"/>
      <c r="I16" s="38" t="s">
        <v>35</v>
      </c>
    </row>
    <row r="17" spans="1:9" s="35" customFormat="1" ht="82.2" hidden="1" customHeight="1" x14ac:dyDescent="0.3">
      <c r="A17" s="27">
        <f>VLOOKUP(D17,'[4]MENU LISTE'!A:B,2,FALSE)</f>
        <v>147</v>
      </c>
      <c r="B17" s="34" t="s">
        <v>36</v>
      </c>
      <c r="C17" s="36" t="s">
        <v>31</v>
      </c>
      <c r="D17" s="32" t="s">
        <v>37</v>
      </c>
      <c r="E17" s="36">
        <v>1</v>
      </c>
      <c r="F17" s="36" t="s">
        <v>33</v>
      </c>
      <c r="G17" s="32" t="s">
        <v>38</v>
      </c>
      <c r="H17" s="33" t="s">
        <v>39</v>
      </c>
      <c r="I17" s="40" t="s">
        <v>40</v>
      </c>
    </row>
    <row r="18" spans="1:9" s="35" customFormat="1" ht="82.2" hidden="1" customHeight="1" x14ac:dyDescent="0.3">
      <c r="A18" s="27">
        <f>VLOOKUP(D18,'[4]MENU LISTE'!A:B,2,FALSE)</f>
        <v>147</v>
      </c>
      <c r="B18" s="34" t="s">
        <v>36</v>
      </c>
      <c r="C18" s="36" t="s">
        <v>31</v>
      </c>
      <c r="D18" s="32" t="s">
        <v>37</v>
      </c>
      <c r="E18" s="36">
        <v>3</v>
      </c>
      <c r="F18" s="36" t="s">
        <v>33</v>
      </c>
      <c r="G18" s="32" t="s">
        <v>38</v>
      </c>
      <c r="H18" s="29" t="s">
        <v>41</v>
      </c>
      <c r="I18" s="40" t="s">
        <v>42</v>
      </c>
    </row>
    <row r="19" spans="1:9" s="35" customFormat="1" ht="82.2" hidden="1" customHeight="1" x14ac:dyDescent="0.3">
      <c r="A19" s="27">
        <f>VLOOKUP(D19,'[4]MENU LISTE'!A:B,2,FALSE)</f>
        <v>147</v>
      </c>
      <c r="B19" s="34" t="s">
        <v>36</v>
      </c>
      <c r="C19" s="36" t="s">
        <v>31</v>
      </c>
      <c r="D19" s="32" t="s">
        <v>37</v>
      </c>
      <c r="E19" s="36">
        <v>9</v>
      </c>
      <c r="F19" s="36" t="s">
        <v>33</v>
      </c>
      <c r="G19" s="32" t="s">
        <v>38</v>
      </c>
      <c r="H19" s="36" t="s">
        <v>43</v>
      </c>
      <c r="I19" s="38" t="s">
        <v>44</v>
      </c>
    </row>
    <row r="20" spans="1:9" s="35" customFormat="1" ht="82.2" hidden="1" customHeight="1" x14ac:dyDescent="0.3">
      <c r="A20" s="27">
        <f>VLOOKUP(D20,'[4]MENU LISTE'!A:B,2,FALSE)</f>
        <v>147</v>
      </c>
      <c r="B20" s="34" t="s">
        <v>36</v>
      </c>
      <c r="C20" s="36" t="s">
        <v>31</v>
      </c>
      <c r="D20" s="32" t="s">
        <v>37</v>
      </c>
      <c r="E20" s="36">
        <v>9</v>
      </c>
      <c r="F20" s="36" t="s">
        <v>33</v>
      </c>
      <c r="G20" s="32" t="s">
        <v>38</v>
      </c>
      <c r="H20" s="36" t="s">
        <v>45</v>
      </c>
      <c r="I20" s="38" t="s">
        <v>46</v>
      </c>
    </row>
    <row r="21" spans="1:9" s="35" customFormat="1" ht="82.2" hidden="1" customHeight="1" x14ac:dyDescent="0.3">
      <c r="A21" s="27">
        <f>VLOOKUP(D21,'[4]MENU LISTE'!A:B,2,FALSE)</f>
        <v>143</v>
      </c>
      <c r="B21" s="34" t="s">
        <v>36</v>
      </c>
      <c r="C21" s="36" t="s">
        <v>31</v>
      </c>
      <c r="D21" s="32" t="s">
        <v>47</v>
      </c>
      <c r="E21" s="36">
        <v>3</v>
      </c>
      <c r="F21" s="36" t="s">
        <v>33</v>
      </c>
      <c r="G21" s="32" t="s">
        <v>38</v>
      </c>
      <c r="H21" s="29" t="s">
        <v>16</v>
      </c>
      <c r="I21" s="38" t="s">
        <v>48</v>
      </c>
    </row>
    <row r="22" spans="1:9" s="35" customFormat="1" ht="82.2" hidden="1" customHeight="1" x14ac:dyDescent="0.3">
      <c r="A22" s="27">
        <f>VLOOKUP(D22,'[4]MENU LISTE'!A:B,2,FALSE)</f>
        <v>146</v>
      </c>
      <c r="B22" s="34" t="s">
        <v>36</v>
      </c>
      <c r="C22" s="36" t="s">
        <v>31</v>
      </c>
      <c r="D22" s="32" t="s">
        <v>49</v>
      </c>
      <c r="E22" s="36">
        <v>12</v>
      </c>
      <c r="F22" s="36" t="s">
        <v>33</v>
      </c>
      <c r="G22" s="32" t="s">
        <v>38</v>
      </c>
      <c r="H22" s="29" t="s">
        <v>16</v>
      </c>
      <c r="I22" s="38" t="s">
        <v>50</v>
      </c>
    </row>
    <row r="23" spans="1:9" s="35" customFormat="1" ht="82.2" hidden="1" customHeight="1" x14ac:dyDescent="0.3">
      <c r="A23" s="27">
        <f>VLOOKUP(D23,'[4]MENU LISTE'!A:B,2,FALSE)</f>
        <v>142</v>
      </c>
      <c r="B23" s="34" t="s">
        <v>36</v>
      </c>
      <c r="C23" s="36" t="s">
        <v>31</v>
      </c>
      <c r="D23" s="32" t="s">
        <v>51</v>
      </c>
      <c r="E23" s="36">
        <v>2</v>
      </c>
      <c r="F23" s="36" t="s">
        <v>14</v>
      </c>
      <c r="G23" s="32" t="s">
        <v>38</v>
      </c>
      <c r="H23" s="36" t="s">
        <v>27</v>
      </c>
      <c r="I23" s="38" t="s">
        <v>52</v>
      </c>
    </row>
    <row r="24" spans="1:9" s="35" customFormat="1" ht="82.2" hidden="1" customHeight="1" x14ac:dyDescent="0.3">
      <c r="A24" s="27">
        <f>VLOOKUP(D24,'[4]MENU LISTE'!A:B,2,FALSE)</f>
        <v>145</v>
      </c>
      <c r="B24" s="34" t="s">
        <v>36</v>
      </c>
      <c r="C24" s="36" t="s">
        <v>31</v>
      </c>
      <c r="D24" s="32" t="s">
        <v>53</v>
      </c>
      <c r="E24" s="36">
        <v>11</v>
      </c>
      <c r="F24" s="36" t="s">
        <v>14</v>
      </c>
      <c r="G24" s="32" t="s">
        <v>38</v>
      </c>
      <c r="H24" s="36" t="s">
        <v>27</v>
      </c>
      <c r="I24" s="38" t="s">
        <v>54</v>
      </c>
    </row>
    <row r="25" spans="1:9" s="35" customFormat="1" ht="82.2" hidden="1" customHeight="1" x14ac:dyDescent="0.3">
      <c r="A25" s="27">
        <f>VLOOKUP(D25,'[4]MENU LISTE'!A:B,2,FALSE)</f>
        <v>234</v>
      </c>
      <c r="B25" s="34" t="s">
        <v>55</v>
      </c>
      <c r="C25" s="36" t="s">
        <v>31</v>
      </c>
      <c r="D25" s="32" t="s">
        <v>56</v>
      </c>
      <c r="E25" s="36"/>
      <c r="F25" s="36" t="s">
        <v>14</v>
      </c>
      <c r="G25" s="37" t="s">
        <v>57</v>
      </c>
      <c r="H25" s="36"/>
      <c r="I25" s="38"/>
    </row>
    <row r="26" spans="1:9" s="35" customFormat="1" ht="82.2" hidden="1" customHeight="1" x14ac:dyDescent="0.3">
      <c r="A26" s="27">
        <f>VLOOKUP(D26,'[4]MENU LISTE'!A:B,2,FALSE)</f>
        <v>121</v>
      </c>
      <c r="B26" s="34" t="s">
        <v>11</v>
      </c>
      <c r="C26" s="36" t="s">
        <v>12</v>
      </c>
      <c r="D26" s="32" t="s">
        <v>58</v>
      </c>
      <c r="E26" s="36">
        <v>4</v>
      </c>
      <c r="F26" s="36" t="s">
        <v>14</v>
      </c>
      <c r="G26" s="32" t="s">
        <v>59</v>
      </c>
      <c r="H26" s="36" t="s">
        <v>60</v>
      </c>
      <c r="I26" s="38" t="s">
        <v>61</v>
      </c>
    </row>
    <row r="27" spans="1:9" s="35" customFormat="1" ht="82.2" hidden="1" customHeight="1" x14ac:dyDescent="0.3">
      <c r="A27" s="27">
        <f>VLOOKUP(D27,'[4]MENU LISTE'!A:B,2,FALSE)</f>
        <v>121</v>
      </c>
      <c r="B27" s="34" t="s">
        <v>11</v>
      </c>
      <c r="C27" s="36" t="s">
        <v>12</v>
      </c>
      <c r="D27" s="32" t="s">
        <v>58</v>
      </c>
      <c r="E27" s="36">
        <v>3</v>
      </c>
      <c r="F27" s="36" t="s">
        <v>14</v>
      </c>
      <c r="G27" s="32" t="s">
        <v>59</v>
      </c>
      <c r="H27" s="29" t="s">
        <v>16</v>
      </c>
      <c r="I27" s="38" t="s">
        <v>62</v>
      </c>
    </row>
    <row r="28" spans="1:9" s="35" customFormat="1" ht="82.2" hidden="1" customHeight="1" x14ac:dyDescent="0.3">
      <c r="A28" s="27">
        <f>VLOOKUP(D28,'[4]MENU LISTE'!A:B,2,FALSE)</f>
        <v>121</v>
      </c>
      <c r="B28" s="34" t="s">
        <v>11</v>
      </c>
      <c r="C28" s="36" t="s">
        <v>12</v>
      </c>
      <c r="D28" s="32" t="s">
        <v>58</v>
      </c>
      <c r="E28" s="36">
        <v>6</v>
      </c>
      <c r="F28" s="36" t="s">
        <v>14</v>
      </c>
      <c r="G28" s="32" t="s">
        <v>59</v>
      </c>
      <c r="H28" s="36" t="s">
        <v>63</v>
      </c>
      <c r="I28" s="38" t="s">
        <v>64</v>
      </c>
    </row>
    <row r="29" spans="1:9" s="35" customFormat="1" ht="82.2" hidden="1" customHeight="1" x14ac:dyDescent="0.3">
      <c r="A29" s="27">
        <f>VLOOKUP(D29,'[4]MENU LISTE'!A:B,2,FALSE)</f>
        <v>121</v>
      </c>
      <c r="B29" s="34" t="s">
        <v>11</v>
      </c>
      <c r="C29" s="36" t="s">
        <v>12</v>
      </c>
      <c r="D29" s="32" t="s">
        <v>58</v>
      </c>
      <c r="E29" s="36">
        <v>5</v>
      </c>
      <c r="F29" s="36" t="s">
        <v>14</v>
      </c>
      <c r="G29" s="32" t="s">
        <v>59</v>
      </c>
      <c r="H29" s="36" t="s">
        <v>65</v>
      </c>
      <c r="I29" s="38" t="s">
        <v>66</v>
      </c>
    </row>
    <row r="30" spans="1:9" s="35" customFormat="1" ht="82.2" hidden="1" customHeight="1" x14ac:dyDescent="0.3">
      <c r="A30" s="27">
        <f>VLOOKUP(D30,'[4]MENU LISTE'!A:B,2,FALSE)</f>
        <v>121</v>
      </c>
      <c r="B30" s="34" t="s">
        <v>11</v>
      </c>
      <c r="C30" s="36" t="s">
        <v>12</v>
      </c>
      <c r="D30" s="32" t="s">
        <v>58</v>
      </c>
      <c r="E30" s="36">
        <v>6</v>
      </c>
      <c r="F30" s="36" t="s">
        <v>14</v>
      </c>
      <c r="G30" s="32" t="s">
        <v>59</v>
      </c>
      <c r="H30" s="36" t="s">
        <v>67</v>
      </c>
      <c r="I30" s="38" t="s">
        <v>68</v>
      </c>
    </row>
    <row r="31" spans="1:9" s="35" customFormat="1" ht="82.2" hidden="1" customHeight="1" x14ac:dyDescent="0.3">
      <c r="A31" s="27">
        <f>VLOOKUP(D31,'[4]MENU LISTE'!A:B,2,FALSE)</f>
        <v>121</v>
      </c>
      <c r="B31" s="34" t="s">
        <v>11</v>
      </c>
      <c r="C31" s="36" t="s">
        <v>12</v>
      </c>
      <c r="D31" s="32" t="s">
        <v>58</v>
      </c>
      <c r="E31" s="36">
        <v>9</v>
      </c>
      <c r="F31" s="36" t="s">
        <v>14</v>
      </c>
      <c r="G31" s="32" t="s">
        <v>59</v>
      </c>
      <c r="H31" s="36" t="s">
        <v>65</v>
      </c>
      <c r="I31" s="38" t="s">
        <v>69</v>
      </c>
    </row>
    <row r="32" spans="1:9" s="35" customFormat="1" ht="82.2" hidden="1" customHeight="1" x14ac:dyDescent="0.3">
      <c r="A32" s="27">
        <f>VLOOKUP(D32,'[4]MENU LISTE'!A:B,2,FALSE)</f>
        <v>121</v>
      </c>
      <c r="B32" s="34" t="s">
        <v>11</v>
      </c>
      <c r="C32" s="36" t="s">
        <v>12</v>
      </c>
      <c r="D32" s="32" t="s">
        <v>58</v>
      </c>
      <c r="E32" s="36">
        <v>9</v>
      </c>
      <c r="F32" s="36" t="s">
        <v>14</v>
      </c>
      <c r="G32" s="32" t="s">
        <v>59</v>
      </c>
      <c r="H32" s="36" t="s">
        <v>67</v>
      </c>
      <c r="I32" s="38" t="s">
        <v>70</v>
      </c>
    </row>
    <row r="33" spans="1:9" s="35" customFormat="1" ht="82.2" hidden="1" customHeight="1" x14ac:dyDescent="0.3">
      <c r="A33" s="27">
        <f>VLOOKUP(D33,'[4]MENU LISTE'!A:B,2,FALSE)</f>
        <v>193</v>
      </c>
      <c r="B33" s="34" t="s">
        <v>71</v>
      </c>
      <c r="C33" s="36" t="s">
        <v>72</v>
      </c>
      <c r="D33" s="32" t="s">
        <v>73</v>
      </c>
      <c r="E33" s="36">
        <v>1</v>
      </c>
      <c r="F33" s="36" t="s">
        <v>33</v>
      </c>
      <c r="G33" s="37" t="s">
        <v>74</v>
      </c>
      <c r="H33" s="36" t="s">
        <v>75</v>
      </c>
      <c r="I33" s="38" t="s">
        <v>76</v>
      </c>
    </row>
    <row r="34" spans="1:9" s="35" customFormat="1" ht="82.2" hidden="1" customHeight="1" x14ac:dyDescent="0.3">
      <c r="A34" s="27">
        <f>VLOOKUP(D34,'[4]MENU LISTE'!A:B,2,FALSE)</f>
        <v>193</v>
      </c>
      <c r="B34" s="34" t="s">
        <v>71</v>
      </c>
      <c r="C34" s="36" t="s">
        <v>72</v>
      </c>
      <c r="D34" s="32" t="s">
        <v>73</v>
      </c>
      <c r="E34" s="36">
        <v>11</v>
      </c>
      <c r="F34" s="36" t="s">
        <v>33</v>
      </c>
      <c r="G34" s="37" t="s">
        <v>74</v>
      </c>
      <c r="H34" s="29" t="s">
        <v>24</v>
      </c>
      <c r="I34" s="38" t="s">
        <v>77</v>
      </c>
    </row>
    <row r="35" spans="1:9" s="35" customFormat="1" ht="96.75" hidden="1" customHeight="1" x14ac:dyDescent="0.3">
      <c r="A35" s="27">
        <f>VLOOKUP(D35,'[4]MENU LISTE'!A:B,2,FALSE)</f>
        <v>193</v>
      </c>
      <c r="B35" s="34" t="s">
        <v>71</v>
      </c>
      <c r="C35" s="36" t="s">
        <v>72</v>
      </c>
      <c r="D35" s="32" t="s">
        <v>73</v>
      </c>
      <c r="E35" s="36">
        <v>11</v>
      </c>
      <c r="F35" s="36" t="s">
        <v>33</v>
      </c>
      <c r="G35" s="37" t="s">
        <v>74</v>
      </c>
      <c r="H35" s="36" t="s">
        <v>75</v>
      </c>
      <c r="I35" s="38" t="s">
        <v>78</v>
      </c>
    </row>
    <row r="36" spans="1:9" s="35" customFormat="1" ht="82.2" hidden="1" customHeight="1" x14ac:dyDescent="0.3">
      <c r="A36" s="27">
        <f>VLOOKUP(D36,'[4]MENU LISTE'!A:B,2,FALSE)</f>
        <v>141</v>
      </c>
      <c r="B36" s="34" t="s">
        <v>79</v>
      </c>
      <c r="C36" s="36" t="s">
        <v>12</v>
      </c>
      <c r="D36" s="32" t="s">
        <v>80</v>
      </c>
      <c r="E36" s="36">
        <v>4</v>
      </c>
      <c r="F36" s="36" t="s">
        <v>33</v>
      </c>
      <c r="G36" s="32" t="s">
        <v>81</v>
      </c>
      <c r="H36" s="36" t="s">
        <v>43</v>
      </c>
      <c r="I36" s="38" t="s">
        <v>82</v>
      </c>
    </row>
    <row r="37" spans="1:9" s="35" customFormat="1" ht="82.2" hidden="1" customHeight="1" x14ac:dyDescent="0.3">
      <c r="A37" s="27">
        <f>VLOOKUP(D37,'[4]MENU LISTE'!A:B,2,FALSE)</f>
        <v>141</v>
      </c>
      <c r="B37" s="34" t="s">
        <v>79</v>
      </c>
      <c r="C37" s="36" t="s">
        <v>12</v>
      </c>
      <c r="D37" s="32" t="s">
        <v>80</v>
      </c>
      <c r="E37" s="36">
        <v>6</v>
      </c>
      <c r="F37" s="36" t="s">
        <v>33</v>
      </c>
      <c r="G37" s="32" t="s">
        <v>81</v>
      </c>
      <c r="H37" s="36" t="s">
        <v>67</v>
      </c>
      <c r="I37" s="38" t="s">
        <v>83</v>
      </c>
    </row>
    <row r="38" spans="1:9" s="35" customFormat="1" ht="82.2" hidden="1" customHeight="1" x14ac:dyDescent="0.3">
      <c r="A38" s="27">
        <f>VLOOKUP(D38,'[4]MENU LISTE'!A:B,2,FALSE)</f>
        <v>141</v>
      </c>
      <c r="B38" s="34" t="s">
        <v>79</v>
      </c>
      <c r="C38" s="36" t="s">
        <v>12</v>
      </c>
      <c r="D38" s="32" t="s">
        <v>80</v>
      </c>
      <c r="E38" s="36">
        <v>9</v>
      </c>
      <c r="F38" s="36" t="s">
        <v>33</v>
      </c>
      <c r="G38" s="32" t="s">
        <v>81</v>
      </c>
      <c r="H38" s="36" t="s">
        <v>84</v>
      </c>
      <c r="I38" s="38" t="s">
        <v>85</v>
      </c>
    </row>
    <row r="39" spans="1:9" s="35" customFormat="1" ht="82.2" hidden="1" customHeight="1" x14ac:dyDescent="0.3">
      <c r="A39" s="27">
        <f>VLOOKUP(D39,'[4]MENU LISTE'!A:B,2,FALSE)</f>
        <v>141</v>
      </c>
      <c r="B39" s="34" t="s">
        <v>79</v>
      </c>
      <c r="C39" s="36" t="s">
        <v>12</v>
      </c>
      <c r="D39" s="32" t="s">
        <v>80</v>
      </c>
      <c r="E39" s="36">
        <v>9</v>
      </c>
      <c r="F39" s="36" t="s">
        <v>33</v>
      </c>
      <c r="G39" s="32" t="s">
        <v>81</v>
      </c>
      <c r="H39" s="42" t="s">
        <v>41</v>
      </c>
      <c r="I39" s="43" t="s">
        <v>86</v>
      </c>
    </row>
    <row r="40" spans="1:9" s="35" customFormat="1" ht="82.2" hidden="1" customHeight="1" x14ac:dyDescent="0.3">
      <c r="A40" s="27">
        <f>VLOOKUP(D40,'[4]MENU LISTE'!A:B,2,FALSE)</f>
        <v>141</v>
      </c>
      <c r="B40" s="34" t="s">
        <v>79</v>
      </c>
      <c r="C40" s="36" t="s">
        <v>12</v>
      </c>
      <c r="D40" s="32" t="s">
        <v>80</v>
      </c>
      <c r="E40" s="36">
        <v>10</v>
      </c>
      <c r="F40" s="36" t="s">
        <v>33</v>
      </c>
      <c r="G40" s="32" t="s">
        <v>81</v>
      </c>
      <c r="H40" s="36" t="s">
        <v>87</v>
      </c>
      <c r="I40" s="38" t="s">
        <v>88</v>
      </c>
    </row>
    <row r="41" spans="1:9" s="35" customFormat="1" ht="82.2" customHeight="1" x14ac:dyDescent="0.3">
      <c r="A41" s="27">
        <f>VLOOKUP(D41,'[4]MENU LISTE'!A:B,2,FALSE)</f>
        <v>16</v>
      </c>
      <c r="B41" s="34" t="s">
        <v>79</v>
      </c>
      <c r="C41" s="36" t="s">
        <v>12</v>
      </c>
      <c r="D41" s="32" t="s">
        <v>89</v>
      </c>
      <c r="E41" s="36">
        <v>10</v>
      </c>
      <c r="F41" s="36" t="s">
        <v>33</v>
      </c>
      <c r="G41" s="32" t="s">
        <v>90</v>
      </c>
      <c r="H41" s="42" t="s">
        <v>41</v>
      </c>
      <c r="I41" s="43" t="s">
        <v>91</v>
      </c>
    </row>
    <row r="42" spans="1:9" s="35" customFormat="1" ht="82.2" customHeight="1" x14ac:dyDescent="0.3">
      <c r="A42" s="27">
        <f>VLOOKUP(D42,'[4]MENU LISTE'!A:B,2,FALSE)</f>
        <v>16</v>
      </c>
      <c r="B42" s="34" t="s">
        <v>79</v>
      </c>
      <c r="C42" s="36" t="s">
        <v>12</v>
      </c>
      <c r="D42" s="32" t="s">
        <v>89</v>
      </c>
      <c r="E42" s="36">
        <v>9</v>
      </c>
      <c r="F42" s="36" t="s">
        <v>33</v>
      </c>
      <c r="G42" s="32" t="s">
        <v>90</v>
      </c>
      <c r="H42" s="29" t="s">
        <v>24</v>
      </c>
      <c r="I42" s="43" t="s">
        <v>400</v>
      </c>
    </row>
    <row r="43" spans="1:9" s="35" customFormat="1" ht="82.2" hidden="1" customHeight="1" x14ac:dyDescent="0.3">
      <c r="A43" s="27">
        <f>VLOOKUP(D43,'[4]MENU LISTE'!A:B,2,FALSE)</f>
        <v>124</v>
      </c>
      <c r="B43" s="34" t="s">
        <v>36</v>
      </c>
      <c r="C43" s="36" t="s">
        <v>31</v>
      </c>
      <c r="D43" s="32" t="s">
        <v>92</v>
      </c>
      <c r="E43" s="36">
        <v>3</v>
      </c>
      <c r="F43" s="36" t="s">
        <v>14</v>
      </c>
      <c r="G43" s="32" t="s">
        <v>93</v>
      </c>
      <c r="H43" s="29" t="s">
        <v>16</v>
      </c>
      <c r="I43" s="38" t="s">
        <v>94</v>
      </c>
    </row>
    <row r="44" spans="1:9" s="35" customFormat="1" ht="82.2" hidden="1" customHeight="1" x14ac:dyDescent="0.3">
      <c r="A44" s="27">
        <f>VLOOKUP(D44,'[4]MENU LISTE'!A:B,2,FALSE)</f>
        <v>124</v>
      </c>
      <c r="B44" s="34" t="s">
        <v>36</v>
      </c>
      <c r="C44" s="36" t="s">
        <v>31</v>
      </c>
      <c r="D44" s="32" t="s">
        <v>92</v>
      </c>
      <c r="E44" s="36">
        <v>11</v>
      </c>
      <c r="F44" s="36" t="s">
        <v>14</v>
      </c>
      <c r="G44" s="32" t="s">
        <v>93</v>
      </c>
      <c r="H44" s="36" t="s">
        <v>95</v>
      </c>
      <c r="I44" s="38" t="s">
        <v>96</v>
      </c>
    </row>
    <row r="45" spans="1:9" s="35" customFormat="1" ht="82.2" hidden="1" customHeight="1" x14ac:dyDescent="0.3">
      <c r="A45" s="27">
        <f>VLOOKUP(D45,'[4]MENU LISTE'!A:B,2,FALSE)</f>
        <v>124</v>
      </c>
      <c r="B45" s="34" t="s">
        <v>36</v>
      </c>
      <c r="C45" s="36" t="s">
        <v>31</v>
      </c>
      <c r="D45" s="32" t="s">
        <v>92</v>
      </c>
      <c r="E45" s="36">
        <v>11</v>
      </c>
      <c r="F45" s="36" t="s">
        <v>14</v>
      </c>
      <c r="G45" s="32" t="s">
        <v>93</v>
      </c>
      <c r="H45" s="36" t="s">
        <v>97</v>
      </c>
      <c r="I45" s="38" t="s">
        <v>98</v>
      </c>
    </row>
    <row r="46" spans="1:9" s="35" customFormat="1" ht="82.2" hidden="1" customHeight="1" x14ac:dyDescent="0.3">
      <c r="A46" s="27">
        <f>VLOOKUP(D46,'[4]MENU LISTE'!A:B,2,FALSE)</f>
        <v>153</v>
      </c>
      <c r="B46" s="34" t="s">
        <v>36</v>
      </c>
      <c r="C46" s="36" t="s">
        <v>31</v>
      </c>
      <c r="D46" s="32" t="s">
        <v>99</v>
      </c>
      <c r="E46" s="36">
        <v>3</v>
      </c>
      <c r="F46" s="36" t="s">
        <v>14</v>
      </c>
      <c r="G46" s="32" t="s">
        <v>100</v>
      </c>
      <c r="H46" s="36" t="s">
        <v>101</v>
      </c>
      <c r="I46" s="38" t="s">
        <v>102</v>
      </c>
    </row>
    <row r="47" spans="1:9" s="35" customFormat="1" ht="82.2" hidden="1" customHeight="1" x14ac:dyDescent="0.3">
      <c r="A47" s="27">
        <f>VLOOKUP(D47,'[4]MENU LISTE'!A:B,2,FALSE)</f>
        <v>153</v>
      </c>
      <c r="B47" s="34" t="s">
        <v>36</v>
      </c>
      <c r="C47" s="36" t="s">
        <v>31</v>
      </c>
      <c r="D47" s="32" t="s">
        <v>99</v>
      </c>
      <c r="E47" s="36">
        <v>9</v>
      </c>
      <c r="F47" s="36" t="s">
        <v>14</v>
      </c>
      <c r="G47" s="32" t="s">
        <v>100</v>
      </c>
      <c r="H47" s="36" t="s">
        <v>103</v>
      </c>
      <c r="I47" s="38" t="s">
        <v>104</v>
      </c>
    </row>
    <row r="48" spans="1:9" s="35" customFormat="1" ht="82.2" hidden="1" customHeight="1" x14ac:dyDescent="0.3">
      <c r="A48" s="27">
        <v>0</v>
      </c>
      <c r="B48" s="34" t="s">
        <v>105</v>
      </c>
      <c r="C48" s="36" t="s">
        <v>106</v>
      </c>
      <c r="D48" s="32" t="s">
        <v>107</v>
      </c>
      <c r="E48" s="36">
        <v>2</v>
      </c>
      <c r="F48" s="36" t="s">
        <v>108</v>
      </c>
      <c r="G48" s="37" t="s">
        <v>109</v>
      </c>
      <c r="H48" s="36" t="s">
        <v>110</v>
      </c>
      <c r="I48" s="38" t="s">
        <v>111</v>
      </c>
    </row>
    <row r="49" spans="1:9" s="35" customFormat="1" ht="82.2" hidden="1" customHeight="1" x14ac:dyDescent="0.3">
      <c r="A49" s="27">
        <v>0</v>
      </c>
      <c r="B49" s="34" t="s">
        <v>105</v>
      </c>
      <c r="C49" s="36" t="s">
        <v>106</v>
      </c>
      <c r="D49" s="32" t="s">
        <v>107</v>
      </c>
      <c r="E49" s="36">
        <v>3</v>
      </c>
      <c r="F49" s="36" t="s">
        <v>108</v>
      </c>
      <c r="G49" s="37" t="s">
        <v>109</v>
      </c>
      <c r="H49" s="36" t="s">
        <v>110</v>
      </c>
      <c r="I49" s="38" t="s">
        <v>112</v>
      </c>
    </row>
    <row r="50" spans="1:9" s="35" customFormat="1" ht="82.2" hidden="1" customHeight="1" x14ac:dyDescent="0.3">
      <c r="A50" s="27">
        <v>0</v>
      </c>
      <c r="B50" s="34" t="s">
        <v>105</v>
      </c>
      <c r="C50" s="36" t="s">
        <v>106</v>
      </c>
      <c r="D50" s="32" t="s">
        <v>107</v>
      </c>
      <c r="E50" s="36">
        <v>6</v>
      </c>
      <c r="F50" s="36" t="s">
        <v>33</v>
      </c>
      <c r="G50" s="37" t="s">
        <v>109</v>
      </c>
      <c r="H50" s="44" t="s">
        <v>41</v>
      </c>
      <c r="I50" s="38" t="s">
        <v>113</v>
      </c>
    </row>
    <row r="51" spans="1:9" s="35" customFormat="1" ht="82.2" hidden="1" customHeight="1" x14ac:dyDescent="0.3">
      <c r="A51" s="27">
        <v>0</v>
      </c>
      <c r="B51" s="34" t="s">
        <v>105</v>
      </c>
      <c r="C51" s="36" t="s">
        <v>106</v>
      </c>
      <c r="D51" s="32" t="s">
        <v>114</v>
      </c>
      <c r="E51" s="36">
        <v>2</v>
      </c>
      <c r="F51" s="36" t="s">
        <v>108</v>
      </c>
      <c r="G51" s="37" t="s">
        <v>109</v>
      </c>
      <c r="H51" s="36" t="s">
        <v>110</v>
      </c>
      <c r="I51" s="38" t="s">
        <v>115</v>
      </c>
    </row>
    <row r="52" spans="1:9" s="35" customFormat="1" ht="82.2" hidden="1" customHeight="1" x14ac:dyDescent="0.3">
      <c r="A52" s="27">
        <v>0</v>
      </c>
      <c r="B52" s="34" t="s">
        <v>105</v>
      </c>
      <c r="C52" s="36" t="s">
        <v>106</v>
      </c>
      <c r="D52" s="32" t="s">
        <v>114</v>
      </c>
      <c r="E52" s="36">
        <v>4</v>
      </c>
      <c r="F52" s="36" t="s">
        <v>108</v>
      </c>
      <c r="G52" s="37" t="s">
        <v>109</v>
      </c>
      <c r="H52" s="36" t="s">
        <v>110</v>
      </c>
      <c r="I52" s="38" t="s">
        <v>116</v>
      </c>
    </row>
    <row r="53" spans="1:9" s="35" customFormat="1" ht="82.2" hidden="1" customHeight="1" x14ac:dyDescent="0.3">
      <c r="A53" s="27">
        <v>0</v>
      </c>
      <c r="B53" s="34" t="s">
        <v>105</v>
      </c>
      <c r="C53" s="36" t="s">
        <v>106</v>
      </c>
      <c r="D53" s="32" t="s">
        <v>114</v>
      </c>
      <c r="E53" s="36">
        <v>6</v>
      </c>
      <c r="F53" s="36" t="s">
        <v>33</v>
      </c>
      <c r="G53" s="37" t="s">
        <v>109</v>
      </c>
      <c r="H53" s="44" t="s">
        <v>41</v>
      </c>
      <c r="I53" s="38" t="s">
        <v>117</v>
      </c>
    </row>
    <row r="54" spans="1:9" s="35" customFormat="1" ht="82.2" hidden="1" customHeight="1" x14ac:dyDescent="0.3">
      <c r="A54" s="27">
        <v>0</v>
      </c>
      <c r="B54" s="34" t="s">
        <v>105</v>
      </c>
      <c r="C54" s="36" t="s">
        <v>106</v>
      </c>
      <c r="D54" s="32" t="s">
        <v>118</v>
      </c>
      <c r="E54" s="36">
        <v>3</v>
      </c>
      <c r="F54" s="36" t="s">
        <v>108</v>
      </c>
      <c r="G54" s="37" t="s">
        <v>109</v>
      </c>
      <c r="H54" s="36" t="s">
        <v>119</v>
      </c>
      <c r="I54" s="38" t="s">
        <v>120</v>
      </c>
    </row>
    <row r="55" spans="1:9" s="35" customFormat="1" ht="82.2" hidden="1" customHeight="1" x14ac:dyDescent="0.3">
      <c r="A55" s="27">
        <v>0</v>
      </c>
      <c r="B55" s="34" t="s">
        <v>105</v>
      </c>
      <c r="C55" s="45" t="s">
        <v>106</v>
      </c>
      <c r="D55" s="32" t="s">
        <v>118</v>
      </c>
      <c r="E55" s="36">
        <v>5</v>
      </c>
      <c r="F55" s="36" t="s">
        <v>108</v>
      </c>
      <c r="G55" s="37" t="s">
        <v>109</v>
      </c>
      <c r="H55" s="36" t="s">
        <v>110</v>
      </c>
      <c r="I55" s="38" t="s">
        <v>121</v>
      </c>
    </row>
    <row r="56" spans="1:9" s="35" customFormat="1" ht="82.2" hidden="1" customHeight="1" x14ac:dyDescent="0.3">
      <c r="A56" s="27">
        <v>0</v>
      </c>
      <c r="B56" s="34" t="s">
        <v>105</v>
      </c>
      <c r="C56" s="45" t="s">
        <v>106</v>
      </c>
      <c r="D56" s="32" t="s">
        <v>118</v>
      </c>
      <c r="E56" s="36">
        <v>7</v>
      </c>
      <c r="F56" s="36" t="s">
        <v>108</v>
      </c>
      <c r="G56" s="37" t="s">
        <v>109</v>
      </c>
      <c r="H56" s="44" t="s">
        <v>41</v>
      </c>
      <c r="I56" s="38" t="s">
        <v>122</v>
      </c>
    </row>
    <row r="57" spans="1:9" s="35" customFormat="1" ht="82.2" hidden="1" customHeight="1" x14ac:dyDescent="0.3">
      <c r="A57" s="27">
        <v>0</v>
      </c>
      <c r="B57" s="34" t="s">
        <v>105</v>
      </c>
      <c r="C57" s="45" t="s">
        <v>106</v>
      </c>
      <c r="D57" s="32" t="s">
        <v>123</v>
      </c>
      <c r="E57" s="36">
        <v>4</v>
      </c>
      <c r="F57" s="36" t="s">
        <v>108</v>
      </c>
      <c r="G57" s="37" t="s">
        <v>109</v>
      </c>
      <c r="H57" s="36" t="s">
        <v>110</v>
      </c>
      <c r="I57" s="38" t="s">
        <v>124</v>
      </c>
    </row>
    <row r="58" spans="1:9" s="35" customFormat="1" ht="82.2" hidden="1" customHeight="1" x14ac:dyDescent="0.3">
      <c r="A58" s="27">
        <v>0</v>
      </c>
      <c r="B58" s="34" t="s">
        <v>105</v>
      </c>
      <c r="C58" s="45" t="s">
        <v>106</v>
      </c>
      <c r="D58" s="32" t="s">
        <v>123</v>
      </c>
      <c r="E58" s="36">
        <v>6</v>
      </c>
      <c r="F58" s="36" t="s">
        <v>33</v>
      </c>
      <c r="G58" s="37" t="s">
        <v>109</v>
      </c>
      <c r="H58" s="36" t="s">
        <v>110</v>
      </c>
      <c r="I58" s="38" t="s">
        <v>125</v>
      </c>
    </row>
    <row r="59" spans="1:9" s="35" customFormat="1" ht="82.2" hidden="1" customHeight="1" x14ac:dyDescent="0.3">
      <c r="A59" s="27">
        <v>0</v>
      </c>
      <c r="B59" s="34" t="s">
        <v>105</v>
      </c>
      <c r="C59" s="45" t="s">
        <v>106</v>
      </c>
      <c r="D59" s="32" t="s">
        <v>123</v>
      </c>
      <c r="E59" s="36">
        <v>10</v>
      </c>
      <c r="F59" s="36" t="s">
        <v>33</v>
      </c>
      <c r="G59" s="37" t="s">
        <v>109</v>
      </c>
      <c r="H59" s="44" t="s">
        <v>41</v>
      </c>
      <c r="I59" s="41" t="s">
        <v>126</v>
      </c>
    </row>
    <row r="60" spans="1:9" s="35" customFormat="1" ht="82.2" hidden="1" customHeight="1" x14ac:dyDescent="0.3">
      <c r="A60" s="27">
        <f>VLOOKUP(D60,'[4]MENU LISTE'!A:B,2,FALSE)</f>
        <v>29</v>
      </c>
      <c r="B60" s="34" t="s">
        <v>36</v>
      </c>
      <c r="C60" s="36" t="s">
        <v>31</v>
      </c>
      <c r="D60" s="34" t="s">
        <v>127</v>
      </c>
      <c r="E60" s="36">
        <v>3</v>
      </c>
      <c r="F60" s="36" t="s">
        <v>33</v>
      </c>
      <c r="G60" s="32" t="s">
        <v>128</v>
      </c>
      <c r="H60" s="36" t="s">
        <v>129</v>
      </c>
      <c r="I60" s="38" t="s">
        <v>130</v>
      </c>
    </row>
    <row r="61" spans="1:9" s="35" customFormat="1" ht="82.2" hidden="1" customHeight="1" x14ac:dyDescent="0.3">
      <c r="A61" s="27">
        <f>VLOOKUP(D61,'[4]MENU LISTE'!A:B,2,FALSE)</f>
        <v>29</v>
      </c>
      <c r="B61" s="34" t="s">
        <v>36</v>
      </c>
      <c r="C61" s="36" t="s">
        <v>31</v>
      </c>
      <c r="D61" s="34" t="s">
        <v>127</v>
      </c>
      <c r="E61" s="33">
        <v>11</v>
      </c>
      <c r="F61" s="36" t="s">
        <v>33</v>
      </c>
      <c r="G61" s="32" t="s">
        <v>128</v>
      </c>
      <c r="H61" s="29" t="s">
        <v>16</v>
      </c>
      <c r="I61" s="38" t="s">
        <v>131</v>
      </c>
    </row>
    <row r="62" spans="1:9" s="35" customFormat="1" ht="82.2" hidden="1" customHeight="1" x14ac:dyDescent="0.3">
      <c r="A62" s="27">
        <f>VLOOKUP(D62,'[4]MENU LISTE'!A:B,2,FALSE)</f>
        <v>6</v>
      </c>
      <c r="B62" s="34" t="s">
        <v>11</v>
      </c>
      <c r="C62" s="36" t="s">
        <v>12</v>
      </c>
      <c r="D62" s="34" t="s">
        <v>132</v>
      </c>
      <c r="E62" s="36">
        <v>5</v>
      </c>
      <c r="F62" s="36" t="s">
        <v>14</v>
      </c>
      <c r="G62" s="32" t="s">
        <v>133</v>
      </c>
      <c r="H62" s="29" t="s">
        <v>16</v>
      </c>
      <c r="I62" s="38" t="s">
        <v>134</v>
      </c>
    </row>
    <row r="63" spans="1:9" s="35" customFormat="1" ht="82.2" hidden="1" customHeight="1" x14ac:dyDescent="0.3">
      <c r="A63" s="27">
        <f>VLOOKUP(D63,'[4]MENU LISTE'!A:B,2,FALSE)</f>
        <v>6</v>
      </c>
      <c r="B63" s="34" t="s">
        <v>11</v>
      </c>
      <c r="C63" s="36" t="s">
        <v>12</v>
      </c>
      <c r="D63" s="34" t="s">
        <v>132</v>
      </c>
      <c r="E63" s="36">
        <v>9</v>
      </c>
      <c r="F63" s="36" t="s">
        <v>14</v>
      </c>
      <c r="G63" s="32" t="s">
        <v>133</v>
      </c>
      <c r="H63" s="36" t="s">
        <v>67</v>
      </c>
      <c r="I63" s="38" t="s">
        <v>135</v>
      </c>
    </row>
    <row r="64" spans="1:9" s="35" customFormat="1" ht="82.2" hidden="1" customHeight="1" x14ac:dyDescent="0.3">
      <c r="A64" s="27">
        <f>VLOOKUP(D64,'[4]MENU LISTE'!A:B,2,FALSE)</f>
        <v>240</v>
      </c>
      <c r="B64" s="34" t="s">
        <v>20</v>
      </c>
      <c r="C64" s="36" t="s">
        <v>21</v>
      </c>
      <c r="D64" s="32" t="s">
        <v>136</v>
      </c>
      <c r="E64" s="36">
        <v>9</v>
      </c>
      <c r="F64" s="36" t="s">
        <v>14</v>
      </c>
      <c r="G64" s="37" t="s">
        <v>137</v>
      </c>
      <c r="H64" s="36" t="s">
        <v>27</v>
      </c>
      <c r="I64" s="38" t="s">
        <v>138</v>
      </c>
    </row>
    <row r="65" spans="1:9" s="35" customFormat="1" ht="82.2" hidden="1" customHeight="1" x14ac:dyDescent="0.3">
      <c r="A65" s="27">
        <f>VLOOKUP(D65,'[4]MENU LISTE'!A:B,2,FALSE)</f>
        <v>240</v>
      </c>
      <c r="B65" s="34" t="s">
        <v>20</v>
      </c>
      <c r="C65" s="36" t="s">
        <v>21</v>
      </c>
      <c r="D65" s="32" t="s">
        <v>139</v>
      </c>
      <c r="E65" s="36">
        <v>6</v>
      </c>
      <c r="F65" s="36" t="s">
        <v>14</v>
      </c>
      <c r="G65" s="37" t="s">
        <v>137</v>
      </c>
      <c r="H65" s="47" t="s">
        <v>41</v>
      </c>
      <c r="I65" s="38" t="s">
        <v>140</v>
      </c>
    </row>
    <row r="66" spans="1:9" s="35" customFormat="1" ht="82.2" hidden="1" customHeight="1" x14ac:dyDescent="0.3">
      <c r="A66" s="27">
        <f>VLOOKUP(D66,'[4]MENU LISTE'!A:B,2,FALSE)</f>
        <v>240</v>
      </c>
      <c r="B66" s="34" t="s">
        <v>20</v>
      </c>
      <c r="C66" s="36" t="s">
        <v>31</v>
      </c>
      <c r="D66" s="32" t="s">
        <v>141</v>
      </c>
      <c r="E66" s="36">
        <v>9</v>
      </c>
      <c r="F66" s="36" t="s">
        <v>14</v>
      </c>
      <c r="G66" s="37" t="s">
        <v>137</v>
      </c>
      <c r="H66" s="36" t="s">
        <v>27</v>
      </c>
      <c r="I66" s="38" t="s">
        <v>142</v>
      </c>
    </row>
    <row r="67" spans="1:9" s="35" customFormat="1" ht="82.2" hidden="1" customHeight="1" x14ac:dyDescent="0.3">
      <c r="A67" s="27">
        <f>VLOOKUP(D67,'[4]MENU LISTE'!A:B,2,FALSE)</f>
        <v>238</v>
      </c>
      <c r="B67" s="34" t="s">
        <v>20</v>
      </c>
      <c r="C67" s="36" t="s">
        <v>21</v>
      </c>
      <c r="D67" s="32" t="s">
        <v>143</v>
      </c>
      <c r="E67" s="36">
        <v>9</v>
      </c>
      <c r="F67" s="36" t="s">
        <v>33</v>
      </c>
      <c r="G67" s="37" t="s">
        <v>144</v>
      </c>
      <c r="H67" s="29" t="s">
        <v>24</v>
      </c>
      <c r="I67" s="38" t="s">
        <v>145</v>
      </c>
    </row>
    <row r="68" spans="1:9" s="35" customFormat="1" ht="82.2" hidden="1" customHeight="1" x14ac:dyDescent="0.3">
      <c r="A68" s="27">
        <f>VLOOKUP(D68,'[4]MENU LISTE'!A:B,2,FALSE)</f>
        <v>238</v>
      </c>
      <c r="B68" s="34" t="s">
        <v>20</v>
      </c>
      <c r="C68" s="36" t="s">
        <v>21</v>
      </c>
      <c r="D68" s="32" t="s">
        <v>143</v>
      </c>
      <c r="E68" s="36">
        <v>9</v>
      </c>
      <c r="F68" s="36" t="s">
        <v>33</v>
      </c>
      <c r="G68" s="37" t="s">
        <v>144</v>
      </c>
      <c r="H68" s="29" t="s">
        <v>24</v>
      </c>
      <c r="I68" s="38" t="s">
        <v>146</v>
      </c>
    </row>
    <row r="69" spans="1:9" s="35" customFormat="1" ht="82.2" hidden="1" customHeight="1" x14ac:dyDescent="0.3">
      <c r="A69" s="27">
        <f>VLOOKUP(D69,'[4]MENU LISTE'!A:B,2,FALSE)</f>
        <v>238</v>
      </c>
      <c r="B69" s="34" t="s">
        <v>20</v>
      </c>
      <c r="C69" s="36" t="s">
        <v>21</v>
      </c>
      <c r="D69" s="32" t="s">
        <v>143</v>
      </c>
      <c r="E69" s="36">
        <v>9</v>
      </c>
      <c r="F69" s="36" t="s">
        <v>33</v>
      </c>
      <c r="G69" s="37" t="s">
        <v>144</v>
      </c>
      <c r="H69" s="29" t="s">
        <v>24</v>
      </c>
      <c r="I69" s="38" t="s">
        <v>147</v>
      </c>
    </row>
    <row r="70" spans="1:9" s="35" customFormat="1" ht="82.2" hidden="1" customHeight="1" x14ac:dyDescent="0.3">
      <c r="A70" s="27">
        <f>VLOOKUP(D70,'[4]MENU LISTE'!A:B,2,FALSE)</f>
        <v>69</v>
      </c>
      <c r="B70" s="34" t="s">
        <v>148</v>
      </c>
      <c r="C70" s="36" t="s">
        <v>31</v>
      </c>
      <c r="D70" s="32" t="s">
        <v>149</v>
      </c>
      <c r="E70" s="36">
        <v>9</v>
      </c>
      <c r="F70" s="36" t="s">
        <v>33</v>
      </c>
      <c r="G70" s="32" t="s">
        <v>150</v>
      </c>
      <c r="H70" s="42" t="s">
        <v>41</v>
      </c>
      <c r="I70" s="43" t="s">
        <v>151</v>
      </c>
    </row>
    <row r="71" spans="1:9" s="35" customFormat="1" ht="82.2" hidden="1" customHeight="1" x14ac:dyDescent="0.3">
      <c r="A71" s="27">
        <f>VLOOKUP(D71,'[4]MENU LISTE'!A:B,2,FALSE)</f>
        <v>228</v>
      </c>
      <c r="B71" s="34" t="s">
        <v>148</v>
      </c>
      <c r="C71" s="36" t="s">
        <v>21</v>
      </c>
      <c r="D71" s="32" t="s">
        <v>152</v>
      </c>
      <c r="E71" s="36">
        <v>3</v>
      </c>
      <c r="F71" s="36" t="s">
        <v>14</v>
      </c>
      <c r="G71" s="32" t="s">
        <v>153</v>
      </c>
      <c r="H71" s="29" t="s">
        <v>27</v>
      </c>
      <c r="I71" s="38" t="s">
        <v>48</v>
      </c>
    </row>
    <row r="72" spans="1:9" s="35" customFormat="1" ht="82.2" hidden="1" customHeight="1" x14ac:dyDescent="0.3">
      <c r="A72" s="27"/>
      <c r="B72" s="34" t="s">
        <v>148</v>
      </c>
      <c r="C72" s="36" t="s">
        <v>21</v>
      </c>
      <c r="D72" s="32" t="s">
        <v>154</v>
      </c>
      <c r="E72" s="36"/>
      <c r="F72" s="36"/>
      <c r="G72" s="37" t="s">
        <v>155</v>
      </c>
      <c r="H72" s="36" t="s">
        <v>156</v>
      </c>
      <c r="I72" s="36" t="s">
        <v>156</v>
      </c>
    </row>
    <row r="73" spans="1:9" s="35" customFormat="1" ht="82.2" hidden="1" customHeight="1" x14ac:dyDescent="0.3">
      <c r="A73" s="27">
        <f>VLOOKUP(D73,'[4]MENU LISTE'!A:B,2,FALSE)</f>
        <v>228</v>
      </c>
      <c r="B73" s="34" t="s">
        <v>148</v>
      </c>
      <c r="C73" s="36" t="s">
        <v>31</v>
      </c>
      <c r="D73" s="32" t="s">
        <v>157</v>
      </c>
      <c r="E73" s="36"/>
      <c r="F73" s="36" t="s">
        <v>14</v>
      </c>
      <c r="G73" s="32" t="s">
        <v>158</v>
      </c>
      <c r="H73" s="36" t="s">
        <v>159</v>
      </c>
      <c r="I73" s="38"/>
    </row>
    <row r="74" spans="1:9" s="35" customFormat="1" ht="82.2" hidden="1" customHeight="1" x14ac:dyDescent="0.3">
      <c r="A74" s="27">
        <f>VLOOKUP(D74,'[4]MENU LISTE'!A:B,2,FALSE)</f>
        <v>228</v>
      </c>
      <c r="B74" s="34" t="s">
        <v>148</v>
      </c>
      <c r="C74" s="36" t="s">
        <v>31</v>
      </c>
      <c r="D74" s="32" t="s">
        <v>160</v>
      </c>
      <c r="E74" s="36"/>
      <c r="F74" s="36" t="s">
        <v>14</v>
      </c>
      <c r="G74" s="32" t="s">
        <v>158</v>
      </c>
      <c r="H74" s="36" t="s">
        <v>161</v>
      </c>
      <c r="I74" s="38"/>
    </row>
    <row r="75" spans="1:9" s="35" customFormat="1" ht="82.2" hidden="1" customHeight="1" x14ac:dyDescent="0.3">
      <c r="A75" s="27">
        <f>VLOOKUP(D75,'[4]MENU LISTE'!A:B,2,FALSE)</f>
        <v>228</v>
      </c>
      <c r="B75" s="34" t="s">
        <v>148</v>
      </c>
      <c r="C75" s="36" t="s">
        <v>31</v>
      </c>
      <c r="D75" s="32" t="s">
        <v>162</v>
      </c>
      <c r="E75" s="36"/>
      <c r="F75" s="36" t="s">
        <v>14</v>
      </c>
      <c r="G75" s="32" t="s">
        <v>158</v>
      </c>
      <c r="H75" s="36" t="s">
        <v>163</v>
      </c>
      <c r="I75" s="38"/>
    </row>
    <row r="76" spans="1:9" s="35" customFormat="1" ht="82.2" hidden="1" customHeight="1" x14ac:dyDescent="0.3">
      <c r="A76" s="27">
        <f>VLOOKUP(D76,'[4]MENU LISTE'!A:B,2,FALSE)</f>
        <v>228</v>
      </c>
      <c r="B76" s="34" t="s">
        <v>148</v>
      </c>
      <c r="C76" s="36" t="s">
        <v>31</v>
      </c>
      <c r="D76" s="32" t="s">
        <v>164</v>
      </c>
      <c r="E76" s="36"/>
      <c r="F76" s="36" t="s">
        <v>14</v>
      </c>
      <c r="G76" s="32" t="s">
        <v>158</v>
      </c>
      <c r="H76" s="36" t="s">
        <v>165</v>
      </c>
      <c r="I76" s="38"/>
    </row>
    <row r="77" spans="1:9" s="35" customFormat="1" ht="82.2" hidden="1" customHeight="1" x14ac:dyDescent="0.3">
      <c r="A77" s="27">
        <f>VLOOKUP(D77,'[4]MENU LISTE'!A:B,2,FALSE)</f>
        <v>228</v>
      </c>
      <c r="B77" s="34" t="s">
        <v>79</v>
      </c>
      <c r="C77" s="36" t="s">
        <v>12</v>
      </c>
      <c r="D77" s="32" t="s">
        <v>166</v>
      </c>
      <c r="E77" s="36">
        <v>3</v>
      </c>
      <c r="F77" s="36" t="s">
        <v>14</v>
      </c>
      <c r="G77" s="32" t="s">
        <v>167</v>
      </c>
      <c r="H77" s="29" t="s">
        <v>27</v>
      </c>
      <c r="I77" s="38" t="s">
        <v>168</v>
      </c>
    </row>
    <row r="78" spans="1:9" s="35" customFormat="1" ht="82.2" hidden="1" customHeight="1" x14ac:dyDescent="0.3">
      <c r="A78" s="27">
        <f>VLOOKUP(D78,'[4]MENU LISTE'!A:B,2,FALSE)</f>
        <v>10</v>
      </c>
      <c r="B78" s="34" t="s">
        <v>79</v>
      </c>
      <c r="C78" s="36" t="s">
        <v>12</v>
      </c>
      <c r="D78" s="32" t="s">
        <v>169</v>
      </c>
      <c r="E78" s="36">
        <v>6</v>
      </c>
      <c r="F78" s="36" t="s">
        <v>14</v>
      </c>
      <c r="G78" s="32" t="s">
        <v>170</v>
      </c>
      <c r="H78" s="36" t="s">
        <v>27</v>
      </c>
      <c r="I78" s="38" t="s">
        <v>171</v>
      </c>
    </row>
    <row r="79" spans="1:9" s="35" customFormat="1" ht="82.2" hidden="1" customHeight="1" x14ac:dyDescent="0.3">
      <c r="A79" s="27">
        <f>VLOOKUP(D79,'[4]MENU LISTE'!A:B,2,FALSE)</f>
        <v>233</v>
      </c>
      <c r="B79" s="34" t="s">
        <v>55</v>
      </c>
      <c r="C79" s="36" t="s">
        <v>31</v>
      </c>
      <c r="D79" s="32" t="s">
        <v>172</v>
      </c>
      <c r="E79" s="36"/>
      <c r="F79" s="36" t="s">
        <v>14</v>
      </c>
      <c r="G79" s="37" t="s">
        <v>173</v>
      </c>
      <c r="H79" s="36"/>
      <c r="I79" s="38"/>
    </row>
    <row r="80" spans="1:9" s="49" customFormat="1" ht="82.2" hidden="1" customHeight="1" x14ac:dyDescent="0.3">
      <c r="A80" s="27">
        <f>VLOOKUP(D80,'[4]MENU LISTE'!A:B,2,FALSE)</f>
        <v>136</v>
      </c>
      <c r="B80" s="34" t="s">
        <v>36</v>
      </c>
      <c r="C80" s="36" t="s">
        <v>31</v>
      </c>
      <c r="D80" s="32" t="s">
        <v>174</v>
      </c>
      <c r="E80" s="36">
        <v>3</v>
      </c>
      <c r="F80" s="36" t="s">
        <v>33</v>
      </c>
      <c r="G80" s="32" t="s">
        <v>175</v>
      </c>
      <c r="H80" s="33" t="s">
        <v>176</v>
      </c>
      <c r="I80" s="38" t="s">
        <v>177</v>
      </c>
    </row>
    <row r="81" spans="1:10" s="35" customFormat="1" ht="82.2" hidden="1" customHeight="1" x14ac:dyDescent="0.3">
      <c r="A81" s="27">
        <f>VLOOKUP(D81,'[4]MENU LISTE'!A:B,2,FALSE)</f>
        <v>136</v>
      </c>
      <c r="B81" s="34" t="s">
        <v>36</v>
      </c>
      <c r="C81" s="36" t="s">
        <v>31</v>
      </c>
      <c r="D81" s="32" t="s">
        <v>174</v>
      </c>
      <c r="E81" s="36">
        <v>3</v>
      </c>
      <c r="F81" s="36" t="s">
        <v>33</v>
      </c>
      <c r="G81" s="32" t="s">
        <v>175</v>
      </c>
      <c r="H81" s="33" t="s">
        <v>178</v>
      </c>
      <c r="I81" s="38" t="s">
        <v>179</v>
      </c>
    </row>
    <row r="82" spans="1:10" s="35" customFormat="1" ht="82.2" hidden="1" customHeight="1" x14ac:dyDescent="0.3">
      <c r="A82" s="27">
        <f>VLOOKUP(D82,'[4]MENU LISTE'!A:B,2,FALSE)</f>
        <v>136</v>
      </c>
      <c r="B82" s="34" t="s">
        <v>36</v>
      </c>
      <c r="C82" s="36" t="s">
        <v>31</v>
      </c>
      <c r="D82" s="32" t="s">
        <v>174</v>
      </c>
      <c r="E82" s="36">
        <v>6</v>
      </c>
      <c r="F82" s="36" t="s">
        <v>33</v>
      </c>
      <c r="G82" s="32" t="s">
        <v>175</v>
      </c>
      <c r="H82" s="33" t="s">
        <v>180</v>
      </c>
      <c r="I82" s="38" t="s">
        <v>181</v>
      </c>
    </row>
    <row r="83" spans="1:10" s="35" customFormat="1" ht="82.2" hidden="1" customHeight="1" x14ac:dyDescent="0.3">
      <c r="A83" s="27">
        <f>VLOOKUP(D83,'[4]MENU LISTE'!A:B,2,FALSE)</f>
        <v>136</v>
      </c>
      <c r="B83" s="34" t="s">
        <v>36</v>
      </c>
      <c r="C83" s="36" t="s">
        <v>31</v>
      </c>
      <c r="D83" s="32" t="s">
        <v>174</v>
      </c>
      <c r="E83" s="36">
        <v>11</v>
      </c>
      <c r="F83" s="36" t="s">
        <v>33</v>
      </c>
      <c r="G83" s="32" t="s">
        <v>175</v>
      </c>
      <c r="H83" s="29" t="s">
        <v>24</v>
      </c>
      <c r="I83" s="38" t="s">
        <v>182</v>
      </c>
    </row>
    <row r="84" spans="1:10" s="35" customFormat="1" ht="82.2" hidden="1" customHeight="1" x14ac:dyDescent="0.3">
      <c r="A84" s="27">
        <f>VLOOKUP(D84,'[4]MENU LISTE'!A:B,2,FALSE)</f>
        <v>126</v>
      </c>
      <c r="B84" s="34" t="s">
        <v>36</v>
      </c>
      <c r="C84" s="36" t="s">
        <v>31</v>
      </c>
      <c r="D84" s="32" t="s">
        <v>183</v>
      </c>
      <c r="E84" s="36">
        <v>9</v>
      </c>
      <c r="F84" s="36" t="s">
        <v>33</v>
      </c>
      <c r="G84" s="32" t="s">
        <v>128</v>
      </c>
      <c r="H84" s="29" t="s">
        <v>16</v>
      </c>
      <c r="I84" s="38" t="s">
        <v>184</v>
      </c>
    </row>
    <row r="85" spans="1:10" s="35" customFormat="1" ht="82.2" hidden="1" customHeight="1" x14ac:dyDescent="0.3">
      <c r="A85" s="27">
        <f>VLOOKUP(D85,'[4]MENU LISTE'!A:B,2,FALSE)</f>
        <v>126</v>
      </c>
      <c r="B85" s="34" t="s">
        <v>36</v>
      </c>
      <c r="C85" s="36" t="s">
        <v>31</v>
      </c>
      <c r="D85" s="32" t="s">
        <v>183</v>
      </c>
      <c r="E85" s="36">
        <v>9</v>
      </c>
      <c r="F85" s="36" t="s">
        <v>33</v>
      </c>
      <c r="G85" s="32" t="s">
        <v>128</v>
      </c>
      <c r="H85" s="36" t="s">
        <v>45</v>
      </c>
      <c r="I85" s="38" t="s">
        <v>185</v>
      </c>
    </row>
    <row r="86" spans="1:10" s="35" customFormat="1" ht="82.2" hidden="1" customHeight="1" x14ac:dyDescent="0.3">
      <c r="A86" s="27">
        <f>VLOOKUP(D86,'[4]MENU LISTE'!A:B,2,FALSE)</f>
        <v>126</v>
      </c>
      <c r="B86" s="34" t="s">
        <v>36</v>
      </c>
      <c r="C86" s="36" t="s">
        <v>31</v>
      </c>
      <c r="D86" s="32" t="s">
        <v>183</v>
      </c>
      <c r="E86" s="36">
        <v>3</v>
      </c>
      <c r="F86" s="36" t="s">
        <v>33</v>
      </c>
      <c r="G86" s="32" t="s">
        <v>128</v>
      </c>
      <c r="H86" s="36" t="s">
        <v>186</v>
      </c>
      <c r="I86" s="50" t="s">
        <v>187</v>
      </c>
    </row>
    <row r="87" spans="1:10" s="35" customFormat="1" ht="27.6" hidden="1" x14ac:dyDescent="0.3">
      <c r="A87" s="27">
        <f>VLOOKUP(D87,'[4]MENU LISTE'!A:B,2,FALSE)</f>
        <v>126</v>
      </c>
      <c r="B87" s="34" t="s">
        <v>36</v>
      </c>
      <c r="C87" s="36" t="s">
        <v>31</v>
      </c>
      <c r="D87" s="32" t="s">
        <v>183</v>
      </c>
      <c r="E87" s="36">
        <v>4</v>
      </c>
      <c r="F87" s="36" t="s">
        <v>33</v>
      </c>
      <c r="G87" s="32" t="s">
        <v>128</v>
      </c>
      <c r="H87" s="42" t="s">
        <v>188</v>
      </c>
      <c r="I87" s="51" t="s">
        <v>189</v>
      </c>
    </row>
    <row r="88" spans="1:10" s="35" customFormat="1" ht="43.2" hidden="1" customHeight="1" x14ac:dyDescent="0.3">
      <c r="A88" s="27">
        <f>VLOOKUP(D88,'[4]MENU LISTE'!A:B,2,FALSE)</f>
        <v>126</v>
      </c>
      <c r="B88" s="34" t="s">
        <v>36</v>
      </c>
      <c r="C88" s="36" t="s">
        <v>31</v>
      </c>
      <c r="D88" s="32" t="s">
        <v>183</v>
      </c>
      <c r="E88" s="36">
        <v>12</v>
      </c>
      <c r="F88" s="36" t="s">
        <v>33</v>
      </c>
      <c r="G88" s="32" t="s">
        <v>128</v>
      </c>
      <c r="H88" s="36" t="s">
        <v>190</v>
      </c>
      <c r="I88" s="38" t="s">
        <v>191</v>
      </c>
    </row>
    <row r="89" spans="1:10" s="35" customFormat="1" ht="33" hidden="1" customHeight="1" x14ac:dyDescent="0.3">
      <c r="A89" s="27">
        <f>VLOOKUP(D89,'[4]MENU LISTE'!A:B,2,FALSE)</f>
        <v>126</v>
      </c>
      <c r="B89" s="34" t="s">
        <v>36</v>
      </c>
      <c r="C89" s="36" t="s">
        <v>31</v>
      </c>
      <c r="D89" s="32" t="s">
        <v>183</v>
      </c>
      <c r="E89" s="36">
        <v>10</v>
      </c>
      <c r="F89" s="36" t="s">
        <v>33</v>
      </c>
      <c r="G89" s="32" t="s">
        <v>128</v>
      </c>
      <c r="H89" s="29" t="s">
        <v>24</v>
      </c>
      <c r="I89" s="38" t="s">
        <v>192</v>
      </c>
    </row>
    <row r="90" spans="1:10" s="35" customFormat="1" ht="82.2" hidden="1" customHeight="1" x14ac:dyDescent="0.3">
      <c r="A90" s="27">
        <f>VLOOKUP(D90,'[4]MENU LISTE'!A:B,2,FALSE)</f>
        <v>39</v>
      </c>
      <c r="B90" s="34" t="s">
        <v>71</v>
      </c>
      <c r="C90" s="36" t="s">
        <v>12</v>
      </c>
      <c r="D90" s="32" t="s">
        <v>193</v>
      </c>
      <c r="E90" s="36">
        <v>5</v>
      </c>
      <c r="F90" s="36" t="s">
        <v>33</v>
      </c>
      <c r="G90" s="32" t="s">
        <v>194</v>
      </c>
      <c r="H90" s="29" t="s">
        <v>16</v>
      </c>
      <c r="I90" s="52" t="s">
        <v>195</v>
      </c>
    </row>
    <row r="91" spans="1:10" s="35" customFormat="1" ht="82.2" hidden="1" customHeight="1" x14ac:dyDescent="0.3">
      <c r="A91" s="27">
        <f>VLOOKUP(D91,'[4]MENU LISTE'!A:B,2,FALSE)</f>
        <v>40</v>
      </c>
      <c r="B91" s="34" t="s">
        <v>71</v>
      </c>
      <c r="C91" s="36" t="s">
        <v>12</v>
      </c>
      <c r="D91" s="32" t="s">
        <v>196</v>
      </c>
      <c r="E91" s="36">
        <v>5</v>
      </c>
      <c r="F91" s="36" t="s">
        <v>14</v>
      </c>
      <c r="G91" s="32" t="s">
        <v>197</v>
      </c>
      <c r="H91" s="29" t="s">
        <v>16</v>
      </c>
      <c r="I91" s="38" t="s">
        <v>198</v>
      </c>
    </row>
    <row r="92" spans="1:10" s="35" customFormat="1" ht="103.5" hidden="1" customHeight="1" x14ac:dyDescent="0.3">
      <c r="A92" s="27">
        <f>VLOOKUP(D92,'[4]MENU LISTE'!A:B,2,FALSE)</f>
        <v>40</v>
      </c>
      <c r="B92" s="34" t="s">
        <v>71</v>
      </c>
      <c r="C92" s="36" t="s">
        <v>12</v>
      </c>
      <c r="D92" s="32" t="s">
        <v>196</v>
      </c>
      <c r="E92" s="36">
        <v>6</v>
      </c>
      <c r="F92" s="36" t="s">
        <v>14</v>
      </c>
      <c r="G92" s="32" t="s">
        <v>197</v>
      </c>
      <c r="H92" s="36" t="s">
        <v>199</v>
      </c>
      <c r="I92" s="52" t="s">
        <v>200</v>
      </c>
      <c r="J92" s="53"/>
    </row>
    <row r="93" spans="1:10" s="35" customFormat="1" ht="160.5" hidden="1" customHeight="1" x14ac:dyDescent="0.3">
      <c r="A93" s="27">
        <f>VLOOKUP(D93,'[4]MENU LISTE'!A:B,2,FALSE)</f>
        <v>41</v>
      </c>
      <c r="B93" s="34" t="s">
        <v>71</v>
      </c>
      <c r="C93" s="36" t="s">
        <v>12</v>
      </c>
      <c r="D93" s="32" t="s">
        <v>201</v>
      </c>
      <c r="E93" s="39">
        <v>9</v>
      </c>
      <c r="F93" s="36" t="s">
        <v>33</v>
      </c>
      <c r="G93" s="32" t="s">
        <v>202</v>
      </c>
      <c r="H93" s="36" t="s">
        <v>203</v>
      </c>
      <c r="I93" s="38" t="s">
        <v>204</v>
      </c>
      <c r="J93" s="53"/>
    </row>
    <row r="94" spans="1:10" s="35" customFormat="1" ht="170.25" hidden="1" customHeight="1" x14ac:dyDescent="0.3">
      <c r="A94" s="27">
        <f>VLOOKUP(D94,'[4]MENU LISTE'!A:B,2,FALSE)</f>
        <v>41</v>
      </c>
      <c r="B94" s="34" t="s">
        <v>71</v>
      </c>
      <c r="C94" s="36" t="s">
        <v>12</v>
      </c>
      <c r="D94" s="32" t="s">
        <v>201</v>
      </c>
      <c r="E94" s="36">
        <v>5</v>
      </c>
      <c r="F94" s="36" t="s">
        <v>33</v>
      </c>
      <c r="G94" s="32" t="s">
        <v>202</v>
      </c>
      <c r="H94" s="36" t="s">
        <v>203</v>
      </c>
      <c r="I94" s="38" t="s">
        <v>205</v>
      </c>
    </row>
    <row r="95" spans="1:10" s="35" customFormat="1" ht="169.5" hidden="1" customHeight="1" x14ac:dyDescent="0.3">
      <c r="A95" s="27">
        <f>VLOOKUP(D95,'[4]MENU LISTE'!A:B,2,FALSE)</f>
        <v>41</v>
      </c>
      <c r="B95" s="34" t="s">
        <v>71</v>
      </c>
      <c r="C95" s="36" t="s">
        <v>12</v>
      </c>
      <c r="D95" s="32" t="s">
        <v>201</v>
      </c>
      <c r="E95" s="36">
        <v>5</v>
      </c>
      <c r="F95" s="36" t="s">
        <v>33</v>
      </c>
      <c r="G95" s="32" t="s">
        <v>202</v>
      </c>
      <c r="H95" s="42" t="s">
        <v>206</v>
      </c>
      <c r="I95" s="54" t="s">
        <v>207</v>
      </c>
      <c r="J95" s="53"/>
    </row>
    <row r="96" spans="1:10" s="35" customFormat="1" ht="82.2" hidden="1" customHeight="1" x14ac:dyDescent="0.3">
      <c r="A96" s="27">
        <f>VLOOKUP(D96,'[4]MENU LISTE'!A:B,2,FALSE)</f>
        <v>41</v>
      </c>
      <c r="B96" s="34" t="s">
        <v>71</v>
      </c>
      <c r="C96" s="36" t="s">
        <v>12</v>
      </c>
      <c r="D96" s="32" t="s">
        <v>201</v>
      </c>
      <c r="E96" s="36">
        <v>5</v>
      </c>
      <c r="F96" s="36" t="s">
        <v>33</v>
      </c>
      <c r="G96" s="32" t="s">
        <v>202</v>
      </c>
      <c r="H96" s="29" t="s">
        <v>16</v>
      </c>
      <c r="I96" s="38" t="s">
        <v>208</v>
      </c>
      <c r="J96" s="53"/>
    </row>
    <row r="97" spans="1:10" s="35" customFormat="1" ht="189.75" hidden="1" customHeight="1" x14ac:dyDescent="0.3">
      <c r="A97" s="27">
        <f>VLOOKUP(D97,'[4]MENU LISTE'!A:B,2,FALSE)</f>
        <v>41</v>
      </c>
      <c r="B97" s="34" t="s">
        <v>71</v>
      </c>
      <c r="C97" s="36" t="s">
        <v>12</v>
      </c>
      <c r="D97" s="32" t="s">
        <v>201</v>
      </c>
      <c r="E97" s="39">
        <v>9</v>
      </c>
      <c r="F97" s="36" t="s">
        <v>33</v>
      </c>
      <c r="G97" s="32" t="s">
        <v>202</v>
      </c>
      <c r="H97" s="36" t="s">
        <v>110</v>
      </c>
      <c r="I97" s="40" t="s">
        <v>399</v>
      </c>
      <c r="J97" s="53"/>
    </row>
    <row r="98" spans="1:10" s="35" customFormat="1" ht="82.2" hidden="1" customHeight="1" x14ac:dyDescent="0.3">
      <c r="A98" s="27">
        <f>VLOOKUP(D98,'[4]MENU LISTE'!A:B,2,FALSE)</f>
        <v>41</v>
      </c>
      <c r="B98" s="34" t="s">
        <v>71</v>
      </c>
      <c r="C98" s="36" t="s">
        <v>12</v>
      </c>
      <c r="D98" s="32" t="s">
        <v>209</v>
      </c>
      <c r="E98" s="36">
        <v>1</v>
      </c>
      <c r="F98" s="36" t="s">
        <v>33</v>
      </c>
      <c r="G98" s="32" t="s">
        <v>202</v>
      </c>
      <c r="H98" s="36" t="s">
        <v>41</v>
      </c>
      <c r="I98" s="38" t="s">
        <v>210</v>
      </c>
    </row>
    <row r="99" spans="1:10" s="35" customFormat="1" ht="82.2" hidden="1" customHeight="1" x14ac:dyDescent="0.3">
      <c r="A99" s="27">
        <f>VLOOKUP(D99,'[4]MENU LISTE'!A:B,2,FALSE)</f>
        <v>202</v>
      </c>
      <c r="B99" s="34" t="s">
        <v>71</v>
      </c>
      <c r="C99" s="36" t="s">
        <v>72</v>
      </c>
      <c r="D99" s="32" t="s">
        <v>211</v>
      </c>
      <c r="E99" s="39"/>
      <c r="F99" s="36" t="s">
        <v>33</v>
      </c>
      <c r="G99" s="37" t="s">
        <v>212</v>
      </c>
      <c r="H99" s="36"/>
      <c r="I99" s="38"/>
    </row>
    <row r="100" spans="1:10" s="35" customFormat="1" ht="82.2" hidden="1" customHeight="1" x14ac:dyDescent="0.3">
      <c r="A100" s="27">
        <f>VLOOKUP(D100,'[4]MENU LISTE'!A:B,2,FALSE)</f>
        <v>217</v>
      </c>
      <c r="B100" s="34" t="s">
        <v>55</v>
      </c>
      <c r="C100" s="36" t="s">
        <v>31</v>
      </c>
      <c r="D100" s="32" t="s">
        <v>213</v>
      </c>
      <c r="E100" s="36"/>
      <c r="F100" s="36"/>
      <c r="G100" s="37" t="s">
        <v>214</v>
      </c>
      <c r="H100" s="36"/>
      <c r="I100" s="38"/>
    </row>
    <row r="101" spans="1:10" s="35" customFormat="1" ht="82.2" hidden="1" customHeight="1" x14ac:dyDescent="0.3">
      <c r="A101" s="27">
        <f>VLOOKUP(D101,'[4]MENU LISTE'!A:B,2,FALSE)</f>
        <v>127</v>
      </c>
      <c r="B101" s="34" t="s">
        <v>11</v>
      </c>
      <c r="C101" s="36" t="s">
        <v>12</v>
      </c>
      <c r="D101" s="32" t="s">
        <v>215</v>
      </c>
      <c r="E101" s="36">
        <v>2</v>
      </c>
      <c r="F101" s="36" t="s">
        <v>33</v>
      </c>
      <c r="G101" s="32" t="s">
        <v>216</v>
      </c>
      <c r="H101" s="29" t="s">
        <v>16</v>
      </c>
      <c r="I101" s="38" t="s">
        <v>217</v>
      </c>
    </row>
    <row r="102" spans="1:10" s="35" customFormat="1" ht="82.2" hidden="1" customHeight="1" x14ac:dyDescent="0.3">
      <c r="A102" s="27">
        <f>VLOOKUP(D102,'[4]MENU LISTE'!A:B,2,FALSE)</f>
        <v>87</v>
      </c>
      <c r="B102" s="34" t="s">
        <v>11</v>
      </c>
      <c r="C102" s="36" t="s">
        <v>31</v>
      </c>
      <c r="D102" s="55" t="s">
        <v>218</v>
      </c>
      <c r="E102" s="36">
        <v>3</v>
      </c>
      <c r="F102" s="36" t="s">
        <v>33</v>
      </c>
      <c r="G102" s="32" t="s">
        <v>219</v>
      </c>
      <c r="H102" s="29" t="s">
        <v>16</v>
      </c>
      <c r="I102" s="38" t="s">
        <v>220</v>
      </c>
    </row>
    <row r="103" spans="1:10" s="35" customFormat="1" ht="82.2" hidden="1" customHeight="1" x14ac:dyDescent="0.3">
      <c r="A103" s="27">
        <f>VLOOKUP(D103,'[4]MENU LISTE'!A:B,2,FALSE)</f>
        <v>117</v>
      </c>
      <c r="B103" s="34" t="s">
        <v>36</v>
      </c>
      <c r="C103" s="36" t="s">
        <v>31</v>
      </c>
      <c r="D103" s="56" t="s">
        <v>221</v>
      </c>
      <c r="E103" s="36">
        <v>3</v>
      </c>
      <c r="F103" s="36" t="s">
        <v>14</v>
      </c>
      <c r="G103" s="32" t="s">
        <v>175</v>
      </c>
      <c r="H103" s="33" t="s">
        <v>41</v>
      </c>
      <c r="I103" s="40" t="s">
        <v>222</v>
      </c>
    </row>
    <row r="104" spans="1:10" s="35" customFormat="1" ht="82.2" hidden="1" customHeight="1" x14ac:dyDescent="0.3">
      <c r="A104" s="27">
        <f>VLOOKUP(D104,'[4]MENU LISTE'!A:B,2,FALSE)</f>
        <v>117</v>
      </c>
      <c r="B104" s="34" t="s">
        <v>36</v>
      </c>
      <c r="C104" s="36" t="s">
        <v>31</v>
      </c>
      <c r="D104" s="34" t="s">
        <v>221</v>
      </c>
      <c r="E104" s="36">
        <v>11</v>
      </c>
      <c r="F104" s="36" t="s">
        <v>14</v>
      </c>
      <c r="G104" s="32" t="s">
        <v>175</v>
      </c>
      <c r="H104" s="33" t="s">
        <v>223</v>
      </c>
      <c r="I104" s="40" t="s">
        <v>224</v>
      </c>
    </row>
    <row r="105" spans="1:10" s="35" customFormat="1" ht="82.2" hidden="1" customHeight="1" x14ac:dyDescent="0.3">
      <c r="A105" s="27">
        <f>VLOOKUP(D105,'[4]MENU LISTE'!A:B,2,FALSE)</f>
        <v>226</v>
      </c>
      <c r="B105" s="32" t="s">
        <v>11</v>
      </c>
      <c r="C105" s="36" t="s">
        <v>21</v>
      </c>
      <c r="D105" s="32" t="s">
        <v>225</v>
      </c>
      <c r="E105" s="36">
        <v>9</v>
      </c>
      <c r="F105" s="36" t="s">
        <v>33</v>
      </c>
      <c r="G105" s="37" t="s">
        <v>226</v>
      </c>
      <c r="H105" s="29" t="s">
        <v>16</v>
      </c>
      <c r="I105" s="38" t="s">
        <v>227</v>
      </c>
    </row>
    <row r="106" spans="1:10" s="35" customFormat="1" ht="82.2" hidden="1" customHeight="1" x14ac:dyDescent="0.3">
      <c r="A106" s="27">
        <f>VLOOKUP(D106,'[4]MENU LISTE'!A:B,2,FALSE)</f>
        <v>225</v>
      </c>
      <c r="B106" s="34" t="s">
        <v>11</v>
      </c>
      <c r="C106" s="36" t="s">
        <v>21</v>
      </c>
      <c r="D106" s="32" t="s">
        <v>228</v>
      </c>
      <c r="E106" s="36"/>
      <c r="F106" s="36" t="s">
        <v>14</v>
      </c>
      <c r="G106" s="37" t="s">
        <v>229</v>
      </c>
      <c r="H106" s="36"/>
      <c r="I106" s="38"/>
    </row>
    <row r="107" spans="1:10" s="35" customFormat="1" ht="82.2" hidden="1" customHeight="1" x14ac:dyDescent="0.3">
      <c r="A107" s="27">
        <f>VLOOKUP(D107,'[4]MENU LISTE'!A:B,2,FALSE)</f>
        <v>225</v>
      </c>
      <c r="B107" s="34" t="s">
        <v>11</v>
      </c>
      <c r="C107" s="36" t="s">
        <v>21</v>
      </c>
      <c r="D107" s="32" t="s">
        <v>230</v>
      </c>
      <c r="E107" s="36"/>
      <c r="F107" s="36" t="s">
        <v>14</v>
      </c>
      <c r="G107" s="37" t="s">
        <v>229</v>
      </c>
      <c r="H107" s="36"/>
      <c r="I107" s="38"/>
    </row>
    <row r="108" spans="1:10" s="35" customFormat="1" ht="82.2" hidden="1" customHeight="1" x14ac:dyDescent="0.3">
      <c r="A108" s="27">
        <f>VLOOKUP(D108,'[4]MENU LISTE'!A:B,2,FALSE)</f>
        <v>220</v>
      </c>
      <c r="B108" s="34" t="s">
        <v>11</v>
      </c>
      <c r="C108" s="36" t="s">
        <v>21</v>
      </c>
      <c r="D108" s="32" t="s">
        <v>231</v>
      </c>
      <c r="E108" s="36">
        <v>9</v>
      </c>
      <c r="F108" s="36" t="s">
        <v>33</v>
      </c>
      <c r="G108" s="32" t="s">
        <v>232</v>
      </c>
      <c r="H108" s="29" t="s">
        <v>16</v>
      </c>
      <c r="I108" s="38" t="s">
        <v>233</v>
      </c>
    </row>
    <row r="109" spans="1:10" s="35" customFormat="1" ht="82.2" hidden="1" customHeight="1" x14ac:dyDescent="0.3">
      <c r="A109" s="27">
        <f>VLOOKUP(D109,'[4]MENU LISTE'!A:B,2,FALSE)</f>
        <v>236</v>
      </c>
      <c r="B109" s="34" t="s">
        <v>55</v>
      </c>
      <c r="C109" s="36" t="s">
        <v>31</v>
      </c>
      <c r="D109" s="32" t="s">
        <v>234</v>
      </c>
      <c r="E109" s="36"/>
      <c r="F109" s="36" t="s">
        <v>14</v>
      </c>
      <c r="G109" s="37" t="s">
        <v>57</v>
      </c>
      <c r="H109" s="36"/>
      <c r="I109" s="38"/>
    </row>
    <row r="110" spans="1:10" s="35" customFormat="1" ht="82.2" hidden="1" customHeight="1" x14ac:dyDescent="0.3">
      <c r="A110" s="27">
        <f>VLOOKUP(D110,'[4]MENU LISTE'!A:B,2,FALSE)</f>
        <v>235</v>
      </c>
      <c r="B110" s="34" t="s">
        <v>55</v>
      </c>
      <c r="C110" s="36" t="s">
        <v>31</v>
      </c>
      <c r="D110" s="32" t="s">
        <v>235</v>
      </c>
      <c r="E110" s="36"/>
      <c r="F110" s="36" t="s">
        <v>33</v>
      </c>
      <c r="G110" s="37" t="s">
        <v>173</v>
      </c>
      <c r="H110" s="36"/>
      <c r="I110" s="38"/>
    </row>
    <row r="111" spans="1:10" s="35" customFormat="1" ht="82.2" hidden="1" customHeight="1" x14ac:dyDescent="0.3">
      <c r="A111" s="27">
        <f>VLOOKUP(D111,'[4]MENU LISTE'!A:B,2,FALSE)</f>
        <v>195</v>
      </c>
      <c r="B111" s="34" t="s">
        <v>79</v>
      </c>
      <c r="C111" s="36" t="s">
        <v>12</v>
      </c>
      <c r="D111" s="32" t="s">
        <v>236</v>
      </c>
      <c r="E111" s="36">
        <v>10</v>
      </c>
      <c r="F111" s="36" t="s">
        <v>33</v>
      </c>
      <c r="G111" s="32" t="s">
        <v>237</v>
      </c>
      <c r="H111" s="42" t="s">
        <v>27</v>
      </c>
      <c r="I111" s="38" t="s">
        <v>238</v>
      </c>
    </row>
    <row r="112" spans="1:10" s="35" customFormat="1" ht="82.2" hidden="1" customHeight="1" x14ac:dyDescent="0.3">
      <c r="A112" s="27">
        <f>VLOOKUP(D112,'[4]MENU LISTE'!A:B,2,FALSE)</f>
        <v>219</v>
      </c>
      <c r="B112" s="34" t="s">
        <v>11</v>
      </c>
      <c r="C112" s="36" t="s">
        <v>21</v>
      </c>
      <c r="D112" s="32" t="s">
        <v>239</v>
      </c>
      <c r="E112" s="36">
        <v>9</v>
      </c>
      <c r="F112" s="36" t="s">
        <v>14</v>
      </c>
      <c r="G112" s="32" t="s">
        <v>240</v>
      </c>
      <c r="H112" s="29" t="s">
        <v>16</v>
      </c>
      <c r="I112" s="38" t="s">
        <v>241</v>
      </c>
    </row>
    <row r="113" spans="1:9" s="35" customFormat="1" ht="82.2" hidden="1" customHeight="1" x14ac:dyDescent="0.3">
      <c r="A113" s="27">
        <f>VLOOKUP(D113,'[4]MENU LISTE'!A:B,2,FALSE)</f>
        <v>219</v>
      </c>
      <c r="B113" s="34" t="s">
        <v>11</v>
      </c>
      <c r="C113" s="36" t="s">
        <v>21</v>
      </c>
      <c r="D113" s="32" t="s">
        <v>239</v>
      </c>
      <c r="E113" s="36">
        <v>9</v>
      </c>
      <c r="F113" s="36" t="s">
        <v>14</v>
      </c>
      <c r="G113" s="32" t="s">
        <v>240</v>
      </c>
      <c r="H113" s="36" t="s">
        <v>67</v>
      </c>
      <c r="I113" s="38" t="s">
        <v>242</v>
      </c>
    </row>
    <row r="114" spans="1:9" s="35" customFormat="1" ht="82.2" hidden="1" customHeight="1" x14ac:dyDescent="0.3">
      <c r="A114" s="27">
        <f>VLOOKUP(D114,'[4]MENU LISTE'!A:B,2,FALSE)</f>
        <v>219</v>
      </c>
      <c r="B114" s="34" t="s">
        <v>11</v>
      </c>
      <c r="C114" s="36" t="s">
        <v>21</v>
      </c>
      <c r="D114" s="32" t="s">
        <v>239</v>
      </c>
      <c r="E114" s="36">
        <v>12</v>
      </c>
      <c r="F114" s="36" t="s">
        <v>14</v>
      </c>
      <c r="G114" s="32" t="s">
        <v>240</v>
      </c>
      <c r="H114" s="36" t="s">
        <v>243</v>
      </c>
      <c r="I114" s="38" t="s">
        <v>244</v>
      </c>
    </row>
    <row r="115" spans="1:9" s="35" customFormat="1" ht="82.2" hidden="1" customHeight="1" x14ac:dyDescent="0.3">
      <c r="A115" s="27">
        <f>VLOOKUP(D115,'[4]MENU LISTE'!A:B,2,FALSE)</f>
        <v>219</v>
      </c>
      <c r="B115" s="34" t="s">
        <v>11</v>
      </c>
      <c r="C115" s="36" t="s">
        <v>21</v>
      </c>
      <c r="D115" s="32" t="s">
        <v>239</v>
      </c>
      <c r="E115" s="36">
        <v>11</v>
      </c>
      <c r="F115" s="36" t="s">
        <v>14</v>
      </c>
      <c r="G115" s="32" t="s">
        <v>240</v>
      </c>
      <c r="H115" s="36" t="s">
        <v>243</v>
      </c>
      <c r="I115" s="38" t="s">
        <v>245</v>
      </c>
    </row>
    <row r="116" spans="1:9" s="35" customFormat="1" ht="82.2" hidden="1" customHeight="1" x14ac:dyDescent="0.3">
      <c r="A116" s="27">
        <f>VLOOKUP(D116,'[4]MENU LISTE'!A:B,2,FALSE)</f>
        <v>222</v>
      </c>
      <c r="B116" s="34" t="s">
        <v>20</v>
      </c>
      <c r="C116" s="36" t="s">
        <v>21</v>
      </c>
      <c r="D116" s="32" t="s">
        <v>246</v>
      </c>
      <c r="E116" s="36">
        <v>11</v>
      </c>
      <c r="F116" s="36" t="s">
        <v>14</v>
      </c>
      <c r="G116" s="32" t="s">
        <v>247</v>
      </c>
      <c r="H116" s="29" t="s">
        <v>16</v>
      </c>
      <c r="I116" s="38" t="s">
        <v>248</v>
      </c>
    </row>
    <row r="117" spans="1:9" s="35" customFormat="1" ht="82.2" hidden="1" customHeight="1" x14ac:dyDescent="0.3">
      <c r="A117" s="27">
        <f>VLOOKUP(D117,'[4]MENU LISTE'!A:B,2,FALSE)</f>
        <v>223</v>
      </c>
      <c r="B117" s="34" t="s">
        <v>11</v>
      </c>
      <c r="C117" s="36" t="s">
        <v>21</v>
      </c>
      <c r="D117" s="57" t="s">
        <v>249</v>
      </c>
      <c r="E117" s="36"/>
      <c r="F117" s="36" t="s">
        <v>14</v>
      </c>
      <c r="G117" s="37" t="s">
        <v>250</v>
      </c>
      <c r="H117" s="36"/>
      <c r="I117" s="38"/>
    </row>
    <row r="118" spans="1:9" s="35" customFormat="1" ht="82.2" hidden="1" customHeight="1" x14ac:dyDescent="0.3">
      <c r="A118" s="27">
        <f>VLOOKUP(D118,'[4]MENU LISTE'!A:B,2,FALSE)</f>
        <v>119</v>
      </c>
      <c r="B118" s="34" t="s">
        <v>36</v>
      </c>
      <c r="C118" s="36" t="s">
        <v>31</v>
      </c>
      <c r="D118" s="32" t="s">
        <v>251</v>
      </c>
      <c r="E118" s="36">
        <v>5</v>
      </c>
      <c r="F118" s="36" t="s">
        <v>33</v>
      </c>
      <c r="G118" s="32" t="s">
        <v>252</v>
      </c>
      <c r="H118" s="36" t="s">
        <v>43</v>
      </c>
      <c r="I118" s="38" t="s">
        <v>253</v>
      </c>
    </row>
    <row r="119" spans="1:9" s="35" customFormat="1" ht="82.2" hidden="1" customHeight="1" x14ac:dyDescent="0.3">
      <c r="A119" s="58">
        <f>VLOOKUP(D119,'[4]MENU LISTE'!A:B,2,FALSE)</f>
        <v>12</v>
      </c>
      <c r="B119" s="34" t="s">
        <v>79</v>
      </c>
      <c r="C119" s="33" t="s">
        <v>12</v>
      </c>
      <c r="D119" s="34" t="s">
        <v>254</v>
      </c>
      <c r="E119" s="33">
        <v>10</v>
      </c>
      <c r="F119" s="33" t="s">
        <v>33</v>
      </c>
      <c r="G119" s="34" t="s">
        <v>255</v>
      </c>
      <c r="H119" s="33" t="s">
        <v>256</v>
      </c>
      <c r="I119" s="40" t="s">
        <v>257</v>
      </c>
    </row>
    <row r="120" spans="1:9" s="35" customFormat="1" ht="82.2" hidden="1" customHeight="1" x14ac:dyDescent="0.3">
      <c r="A120" s="58">
        <f>VLOOKUP(D120,'[4]MENU LISTE'!A:B,2,FALSE)</f>
        <v>12</v>
      </c>
      <c r="B120" s="34" t="s">
        <v>79</v>
      </c>
      <c r="C120" s="33" t="s">
        <v>12</v>
      </c>
      <c r="D120" s="34" t="s">
        <v>254</v>
      </c>
      <c r="E120" s="33">
        <v>11</v>
      </c>
      <c r="F120" s="33" t="s">
        <v>33</v>
      </c>
      <c r="G120" s="34" t="s">
        <v>255</v>
      </c>
      <c r="H120" s="29" t="s">
        <v>16</v>
      </c>
      <c r="I120" s="40" t="s">
        <v>258</v>
      </c>
    </row>
    <row r="121" spans="1:9" s="35" customFormat="1" ht="82.2" hidden="1" customHeight="1" x14ac:dyDescent="0.3">
      <c r="A121" s="58">
        <f>VLOOKUP(D121,'[4]MENU LISTE'!A:B,2,FALSE)</f>
        <v>12</v>
      </c>
      <c r="B121" s="34" t="s">
        <v>79</v>
      </c>
      <c r="C121" s="33" t="s">
        <v>12</v>
      </c>
      <c r="D121" s="34" t="s">
        <v>254</v>
      </c>
      <c r="E121" s="33">
        <v>9</v>
      </c>
      <c r="F121" s="33" t="s">
        <v>33</v>
      </c>
      <c r="G121" s="34" t="s">
        <v>255</v>
      </c>
      <c r="H121" s="33" t="s">
        <v>65</v>
      </c>
      <c r="I121" s="40" t="s">
        <v>259</v>
      </c>
    </row>
    <row r="122" spans="1:9" s="35" customFormat="1" ht="82.2" hidden="1" customHeight="1" x14ac:dyDescent="0.3">
      <c r="A122" s="27">
        <f>VLOOKUP(D122,'[4]MENU LISTE'!A:B,2,FALSE)</f>
        <v>12</v>
      </c>
      <c r="B122" s="34" t="s">
        <v>79</v>
      </c>
      <c r="C122" s="36" t="s">
        <v>12</v>
      </c>
      <c r="D122" s="32" t="s">
        <v>254</v>
      </c>
      <c r="E122" s="36">
        <v>1</v>
      </c>
      <c r="F122" s="36" t="s">
        <v>33</v>
      </c>
      <c r="G122" s="32" t="s">
        <v>255</v>
      </c>
      <c r="H122" s="29" t="s">
        <v>16</v>
      </c>
      <c r="I122" s="38" t="s">
        <v>260</v>
      </c>
    </row>
    <row r="123" spans="1:9" s="35" customFormat="1" ht="82.2" hidden="1" customHeight="1" x14ac:dyDescent="0.3">
      <c r="A123" s="27">
        <f>VLOOKUP(D123,'[4]MENU LISTE'!A:B,2,FALSE)</f>
        <v>230</v>
      </c>
      <c r="B123" s="34" t="s">
        <v>261</v>
      </c>
      <c r="C123" s="36" t="s">
        <v>21</v>
      </c>
      <c r="D123" s="59" t="s">
        <v>262</v>
      </c>
      <c r="E123" s="60">
        <v>11</v>
      </c>
      <c r="F123" s="46" t="s">
        <v>263</v>
      </c>
      <c r="G123" s="61" t="s">
        <v>264</v>
      </c>
      <c r="H123" s="36" t="s">
        <v>265</v>
      </c>
      <c r="I123" s="61" t="s">
        <v>266</v>
      </c>
    </row>
    <row r="124" spans="1:9" s="35" customFormat="1" ht="82.2" hidden="1" customHeight="1" x14ac:dyDescent="0.3">
      <c r="A124" s="27">
        <f>VLOOKUP(D124,'[4]MENU LISTE'!A:B,2,FALSE)</f>
        <v>230</v>
      </c>
      <c r="B124" s="34" t="s">
        <v>261</v>
      </c>
      <c r="C124" s="36" t="s">
        <v>21</v>
      </c>
      <c r="D124" s="59" t="s">
        <v>262</v>
      </c>
      <c r="E124" s="60">
        <v>9</v>
      </c>
      <c r="F124" s="46" t="s">
        <v>263</v>
      </c>
      <c r="G124" s="61" t="s">
        <v>264</v>
      </c>
      <c r="H124" s="42" t="s">
        <v>41</v>
      </c>
      <c r="I124" s="62" t="s">
        <v>267</v>
      </c>
    </row>
    <row r="125" spans="1:9" s="35" customFormat="1" ht="82.2" hidden="1" customHeight="1" x14ac:dyDescent="0.3">
      <c r="A125" s="27">
        <f>VLOOKUP(D125,'[4]MENU LISTE'!A:B,2,FALSE)</f>
        <v>230</v>
      </c>
      <c r="B125" s="34" t="s">
        <v>261</v>
      </c>
      <c r="C125" s="36" t="s">
        <v>21</v>
      </c>
      <c r="D125" s="59" t="s">
        <v>262</v>
      </c>
      <c r="E125" s="60">
        <v>4</v>
      </c>
      <c r="F125" s="46" t="s">
        <v>263</v>
      </c>
      <c r="G125" s="61" t="s">
        <v>264</v>
      </c>
      <c r="H125" s="29" t="s">
        <v>16</v>
      </c>
      <c r="I125" s="61" t="s">
        <v>268</v>
      </c>
    </row>
    <row r="126" spans="1:9" s="35" customFormat="1" ht="82.2" hidden="1" customHeight="1" x14ac:dyDescent="0.3">
      <c r="A126" s="27">
        <f>VLOOKUP(D126,'[4]MENU LISTE'!A:B,2,FALSE)</f>
        <v>230</v>
      </c>
      <c r="B126" s="34" t="s">
        <v>261</v>
      </c>
      <c r="C126" s="36" t="s">
        <v>21</v>
      </c>
      <c r="D126" s="59" t="s">
        <v>262</v>
      </c>
      <c r="E126" s="60">
        <v>5</v>
      </c>
      <c r="F126" s="46" t="s">
        <v>263</v>
      </c>
      <c r="G126" s="61" t="s">
        <v>264</v>
      </c>
      <c r="H126" s="29" t="s">
        <v>16</v>
      </c>
      <c r="I126" s="61" t="s">
        <v>269</v>
      </c>
    </row>
    <row r="127" spans="1:9" s="35" customFormat="1" ht="82.2" hidden="1" customHeight="1" x14ac:dyDescent="0.3">
      <c r="A127" s="27">
        <f>VLOOKUP(D127,'[4]MENU LISTE'!A:B,2,FALSE)</f>
        <v>230</v>
      </c>
      <c r="B127" s="34" t="s">
        <v>261</v>
      </c>
      <c r="C127" s="36" t="s">
        <v>21</v>
      </c>
      <c r="D127" s="59" t="s">
        <v>262</v>
      </c>
      <c r="E127" s="60">
        <v>6</v>
      </c>
      <c r="F127" s="46" t="s">
        <v>263</v>
      </c>
      <c r="G127" s="61" t="s">
        <v>264</v>
      </c>
      <c r="H127" s="29" t="s">
        <v>16</v>
      </c>
      <c r="I127" s="61" t="s">
        <v>270</v>
      </c>
    </row>
    <row r="128" spans="1:9" s="35" customFormat="1" ht="82.2" hidden="1" customHeight="1" x14ac:dyDescent="0.3">
      <c r="A128" s="27">
        <f>VLOOKUP(D128,'[4]MENU LISTE'!A:B,2,FALSE)</f>
        <v>230</v>
      </c>
      <c r="B128" s="34" t="s">
        <v>261</v>
      </c>
      <c r="C128" s="36" t="s">
        <v>21</v>
      </c>
      <c r="D128" s="59" t="s">
        <v>271</v>
      </c>
      <c r="E128" s="60">
        <v>10</v>
      </c>
      <c r="F128" s="46" t="s">
        <v>263</v>
      </c>
      <c r="G128" s="61" t="s">
        <v>264</v>
      </c>
      <c r="H128" s="42" t="s">
        <v>41</v>
      </c>
      <c r="I128" s="63" t="s">
        <v>272</v>
      </c>
    </row>
    <row r="129" spans="1:9" s="35" customFormat="1" ht="82.2" hidden="1" customHeight="1" x14ac:dyDescent="0.3">
      <c r="A129" s="27">
        <f>VLOOKUP(D129,'[4]MENU LISTE'!A:B,2,FALSE)</f>
        <v>230</v>
      </c>
      <c r="B129" s="34" t="s">
        <v>261</v>
      </c>
      <c r="C129" s="36" t="s">
        <v>21</v>
      </c>
      <c r="D129" s="59" t="s">
        <v>271</v>
      </c>
      <c r="E129" s="60">
        <v>9</v>
      </c>
      <c r="F129" s="46" t="s">
        <v>263</v>
      </c>
      <c r="G129" s="61" t="s">
        <v>264</v>
      </c>
      <c r="H129" s="29" t="s">
        <v>16</v>
      </c>
      <c r="I129" s="61" t="s">
        <v>273</v>
      </c>
    </row>
    <row r="130" spans="1:9" s="35" customFormat="1" ht="82.2" hidden="1" customHeight="1" x14ac:dyDescent="0.3">
      <c r="A130" s="27">
        <f>VLOOKUP(D130,'[4]MENU LISTE'!A:B,2,FALSE)</f>
        <v>230</v>
      </c>
      <c r="B130" s="34" t="s">
        <v>261</v>
      </c>
      <c r="C130" s="36" t="s">
        <v>21</v>
      </c>
      <c r="D130" s="59" t="s">
        <v>271</v>
      </c>
      <c r="E130" s="60">
        <v>5</v>
      </c>
      <c r="F130" s="46" t="s">
        <v>263</v>
      </c>
      <c r="G130" s="61" t="s">
        <v>264</v>
      </c>
      <c r="H130" s="29" t="s">
        <v>16</v>
      </c>
      <c r="I130" s="64" t="s">
        <v>274</v>
      </c>
    </row>
    <row r="131" spans="1:9" s="35" customFormat="1" ht="82.2" hidden="1" customHeight="1" x14ac:dyDescent="0.3">
      <c r="A131" s="27">
        <f>VLOOKUP(D131,'[4]MENU LISTE'!A:B,2,FALSE)</f>
        <v>230</v>
      </c>
      <c r="B131" s="34" t="s">
        <v>261</v>
      </c>
      <c r="C131" s="36" t="s">
        <v>21</v>
      </c>
      <c r="D131" s="59" t="s">
        <v>271</v>
      </c>
      <c r="E131" s="60">
        <v>6</v>
      </c>
      <c r="F131" s="46" t="s">
        <v>263</v>
      </c>
      <c r="G131" s="61" t="s">
        <v>264</v>
      </c>
      <c r="H131" s="29" t="s">
        <v>16</v>
      </c>
      <c r="I131" s="61" t="s">
        <v>275</v>
      </c>
    </row>
    <row r="132" spans="1:9" s="35" customFormat="1" ht="82.2" hidden="1" customHeight="1" x14ac:dyDescent="0.3">
      <c r="A132" s="27">
        <f>VLOOKUP(D132,'[4]MENU LISTE'!A:B,2,FALSE)</f>
        <v>230</v>
      </c>
      <c r="B132" s="34" t="s">
        <v>261</v>
      </c>
      <c r="C132" s="36" t="s">
        <v>21</v>
      </c>
      <c r="D132" s="59" t="s">
        <v>271</v>
      </c>
      <c r="E132" s="60">
        <v>12</v>
      </c>
      <c r="F132" s="46" t="s">
        <v>263</v>
      </c>
      <c r="G132" s="61" t="s">
        <v>264</v>
      </c>
      <c r="H132" s="36" t="s">
        <v>265</v>
      </c>
      <c r="I132" s="64" t="s">
        <v>276</v>
      </c>
    </row>
    <row r="133" spans="1:9" s="35" customFormat="1" ht="82.2" hidden="1" customHeight="1" x14ac:dyDescent="0.3">
      <c r="A133" s="27">
        <f>VLOOKUP(D133,'[4]MENU LISTE'!A:B,2,FALSE)</f>
        <v>230</v>
      </c>
      <c r="B133" s="34" t="s">
        <v>261</v>
      </c>
      <c r="C133" s="36" t="s">
        <v>21</v>
      </c>
      <c r="D133" s="59" t="s">
        <v>277</v>
      </c>
      <c r="E133" s="36">
        <v>9</v>
      </c>
      <c r="F133" s="46" t="s">
        <v>263</v>
      </c>
      <c r="G133" s="61" t="s">
        <v>264</v>
      </c>
      <c r="H133" s="36" t="s">
        <v>265</v>
      </c>
      <c r="I133" s="38" t="s">
        <v>278</v>
      </c>
    </row>
    <row r="134" spans="1:9" s="35" customFormat="1" ht="82.2" hidden="1" customHeight="1" x14ac:dyDescent="0.3">
      <c r="A134" s="27">
        <f>VLOOKUP(D134,'[4]MENU LISTE'!A:B,2,FALSE)</f>
        <v>230</v>
      </c>
      <c r="B134" s="34" t="s">
        <v>261</v>
      </c>
      <c r="C134" s="36" t="s">
        <v>21</v>
      </c>
      <c r="D134" s="59" t="s">
        <v>277</v>
      </c>
      <c r="E134" s="36">
        <v>2</v>
      </c>
      <c r="F134" s="46" t="s">
        <v>263</v>
      </c>
      <c r="G134" s="61" t="s">
        <v>264</v>
      </c>
      <c r="H134" s="29" t="s">
        <v>16</v>
      </c>
      <c r="I134" s="38" t="s">
        <v>279</v>
      </c>
    </row>
    <row r="135" spans="1:9" s="35" customFormat="1" ht="82.2" hidden="1" customHeight="1" x14ac:dyDescent="0.3">
      <c r="A135" s="27">
        <f>VLOOKUP(D135,'[4]MENU LISTE'!A:B,2,FALSE)</f>
        <v>230</v>
      </c>
      <c r="B135" s="34" t="s">
        <v>261</v>
      </c>
      <c r="C135" s="36" t="s">
        <v>21</v>
      </c>
      <c r="D135" s="59" t="s">
        <v>277</v>
      </c>
      <c r="E135" s="36">
        <v>3</v>
      </c>
      <c r="F135" s="46" t="s">
        <v>263</v>
      </c>
      <c r="G135" s="61" t="s">
        <v>264</v>
      </c>
      <c r="H135" s="29" t="s">
        <v>16</v>
      </c>
      <c r="I135" s="38" t="s">
        <v>222</v>
      </c>
    </row>
    <row r="136" spans="1:9" s="35" customFormat="1" ht="82.2" hidden="1" customHeight="1" x14ac:dyDescent="0.3">
      <c r="A136" s="27">
        <f>VLOOKUP(D136,'[4]MENU LISTE'!A:B,2,FALSE)</f>
        <v>230</v>
      </c>
      <c r="B136" s="34" t="s">
        <v>261</v>
      </c>
      <c r="C136" s="36" t="s">
        <v>21</v>
      </c>
      <c r="D136" s="59" t="s">
        <v>277</v>
      </c>
      <c r="E136" s="60">
        <v>4</v>
      </c>
      <c r="F136" s="46" t="s">
        <v>263</v>
      </c>
      <c r="G136" s="61" t="s">
        <v>264</v>
      </c>
      <c r="H136" s="29" t="s">
        <v>16</v>
      </c>
      <c r="I136" s="38" t="s">
        <v>280</v>
      </c>
    </row>
    <row r="137" spans="1:9" s="35" customFormat="1" ht="82.2" hidden="1" customHeight="1" x14ac:dyDescent="0.3">
      <c r="A137" s="27">
        <f>VLOOKUP(D137,'[4]MENU LISTE'!A:B,2,FALSE)</f>
        <v>230</v>
      </c>
      <c r="B137" s="34" t="s">
        <v>261</v>
      </c>
      <c r="C137" s="36" t="s">
        <v>21</v>
      </c>
      <c r="D137" s="59" t="s">
        <v>277</v>
      </c>
      <c r="E137" s="60">
        <v>5</v>
      </c>
      <c r="F137" s="46" t="s">
        <v>263</v>
      </c>
      <c r="G137" s="61" t="s">
        <v>264</v>
      </c>
      <c r="H137" s="42" t="s">
        <v>41</v>
      </c>
      <c r="I137" s="63" t="s">
        <v>281</v>
      </c>
    </row>
    <row r="138" spans="1:9" s="35" customFormat="1" ht="82.2" hidden="1" customHeight="1" x14ac:dyDescent="0.3">
      <c r="A138" s="27">
        <f>VLOOKUP(D138,'[4]MENU LISTE'!A:B,2,FALSE)</f>
        <v>230</v>
      </c>
      <c r="B138" s="34" t="s">
        <v>261</v>
      </c>
      <c r="C138" s="36" t="s">
        <v>21</v>
      </c>
      <c r="D138" s="59" t="s">
        <v>282</v>
      </c>
      <c r="E138" s="60">
        <v>9</v>
      </c>
      <c r="F138" s="46" t="s">
        <v>263</v>
      </c>
      <c r="G138" s="61" t="s">
        <v>264</v>
      </c>
      <c r="H138" s="42" t="s">
        <v>41</v>
      </c>
      <c r="I138" s="62" t="s">
        <v>283</v>
      </c>
    </row>
    <row r="139" spans="1:9" s="35" customFormat="1" ht="82.2" hidden="1" customHeight="1" x14ac:dyDescent="0.3">
      <c r="A139" s="27">
        <f>VLOOKUP(D139,'[4]MENU LISTE'!A:B,2,FALSE)</f>
        <v>230</v>
      </c>
      <c r="B139" s="34" t="s">
        <v>261</v>
      </c>
      <c r="C139" s="36" t="s">
        <v>21</v>
      </c>
      <c r="D139" s="59" t="s">
        <v>282</v>
      </c>
      <c r="E139" s="36">
        <v>3</v>
      </c>
      <c r="F139" s="46" t="s">
        <v>263</v>
      </c>
      <c r="G139" s="61" t="s">
        <v>264</v>
      </c>
      <c r="H139" s="29" t="s">
        <v>16</v>
      </c>
      <c r="I139" s="61" t="s">
        <v>284</v>
      </c>
    </row>
    <row r="140" spans="1:9" s="35" customFormat="1" ht="82.2" hidden="1" customHeight="1" x14ac:dyDescent="0.3">
      <c r="A140" s="27">
        <f>VLOOKUP(D140,'[4]MENU LISTE'!A:B,2,FALSE)</f>
        <v>230</v>
      </c>
      <c r="B140" s="34" t="s">
        <v>261</v>
      </c>
      <c r="C140" s="36" t="s">
        <v>21</v>
      </c>
      <c r="D140" s="59" t="s">
        <v>282</v>
      </c>
      <c r="E140" s="60">
        <v>5</v>
      </c>
      <c r="F140" s="46" t="s">
        <v>263</v>
      </c>
      <c r="G140" s="61" t="s">
        <v>264</v>
      </c>
      <c r="H140" s="29" t="s">
        <v>16</v>
      </c>
      <c r="I140" s="61" t="s">
        <v>285</v>
      </c>
    </row>
    <row r="141" spans="1:9" s="35" customFormat="1" ht="82.2" hidden="1" customHeight="1" x14ac:dyDescent="0.3">
      <c r="A141" s="27">
        <f>VLOOKUP(D141,'[4]MENU LISTE'!A:B,2,FALSE)</f>
        <v>230</v>
      </c>
      <c r="B141" s="34" t="s">
        <v>261</v>
      </c>
      <c r="C141" s="36" t="s">
        <v>21</v>
      </c>
      <c r="D141" s="59" t="s">
        <v>282</v>
      </c>
      <c r="E141" s="60">
        <v>6</v>
      </c>
      <c r="F141" s="46" t="s">
        <v>263</v>
      </c>
      <c r="G141" s="61" t="s">
        <v>264</v>
      </c>
      <c r="H141" s="42" t="s">
        <v>41</v>
      </c>
      <c r="I141" s="62" t="s">
        <v>275</v>
      </c>
    </row>
    <row r="142" spans="1:9" s="35" customFormat="1" ht="82.2" hidden="1" customHeight="1" x14ac:dyDescent="0.3">
      <c r="A142" s="27">
        <f>VLOOKUP(D142,'[4]MENU LISTE'!A:B,2,FALSE)</f>
        <v>230</v>
      </c>
      <c r="B142" s="34" t="s">
        <v>261</v>
      </c>
      <c r="C142" s="36" t="s">
        <v>21</v>
      </c>
      <c r="D142" s="59" t="s">
        <v>282</v>
      </c>
      <c r="E142" s="36">
        <v>10</v>
      </c>
      <c r="F142" s="46" t="s">
        <v>263</v>
      </c>
      <c r="G142" s="61" t="s">
        <v>264</v>
      </c>
      <c r="H142" s="36" t="s">
        <v>265</v>
      </c>
      <c r="I142" s="61" t="s">
        <v>286</v>
      </c>
    </row>
    <row r="143" spans="1:9" s="35" customFormat="1" ht="82.2" hidden="1" customHeight="1" x14ac:dyDescent="0.3">
      <c r="A143" s="27">
        <f>VLOOKUP(D143,'[4]MENU LISTE'!A:B,2,FALSE)</f>
        <v>229</v>
      </c>
      <c r="B143" s="34" t="s">
        <v>148</v>
      </c>
      <c r="C143" s="36" t="s">
        <v>31</v>
      </c>
      <c r="D143" s="32" t="s">
        <v>287</v>
      </c>
      <c r="E143" s="36">
        <v>6</v>
      </c>
      <c r="F143" s="36" t="s">
        <v>33</v>
      </c>
      <c r="G143" s="32" t="s">
        <v>81</v>
      </c>
      <c r="H143" s="29" t="s">
        <v>16</v>
      </c>
      <c r="I143" s="38" t="s">
        <v>288</v>
      </c>
    </row>
    <row r="144" spans="1:9" s="35" customFormat="1" ht="82.2" hidden="1" customHeight="1" x14ac:dyDescent="0.3">
      <c r="A144" s="27">
        <f>VLOOKUP(D144,'[4]MENU LISTE'!A:B,2,FALSE)</f>
        <v>229</v>
      </c>
      <c r="B144" s="34" t="s">
        <v>148</v>
      </c>
      <c r="C144" s="36" t="s">
        <v>31</v>
      </c>
      <c r="D144" s="32" t="s">
        <v>289</v>
      </c>
      <c r="E144" s="36">
        <v>5</v>
      </c>
      <c r="F144" s="36" t="s">
        <v>33</v>
      </c>
      <c r="G144" s="32" t="s">
        <v>81</v>
      </c>
      <c r="H144" s="29" t="s">
        <v>16</v>
      </c>
      <c r="I144" s="38" t="s">
        <v>290</v>
      </c>
    </row>
    <row r="145" spans="1:9" s="35" customFormat="1" ht="82.2" hidden="1" customHeight="1" x14ac:dyDescent="0.3">
      <c r="A145" s="27">
        <f>VLOOKUP(D145,'[4]MENU LISTE'!A:B,2,FALSE)</f>
        <v>229</v>
      </c>
      <c r="B145" s="34" t="s">
        <v>148</v>
      </c>
      <c r="C145" s="36" t="s">
        <v>31</v>
      </c>
      <c r="D145" s="32" t="s">
        <v>291</v>
      </c>
      <c r="E145" s="36">
        <v>6</v>
      </c>
      <c r="F145" s="36" t="s">
        <v>33</v>
      </c>
      <c r="G145" s="32" t="s">
        <v>81</v>
      </c>
      <c r="H145" s="36" t="s">
        <v>292</v>
      </c>
      <c r="I145" s="38" t="s">
        <v>293</v>
      </c>
    </row>
    <row r="146" spans="1:9" s="35" customFormat="1" ht="82.2" hidden="1" customHeight="1" x14ac:dyDescent="0.3">
      <c r="A146" s="27">
        <f>VLOOKUP(D146,'[4]MENU LISTE'!A:B,2,FALSE)</f>
        <v>229</v>
      </c>
      <c r="B146" s="34" t="s">
        <v>148</v>
      </c>
      <c r="C146" s="36" t="s">
        <v>31</v>
      </c>
      <c r="D146" s="32" t="s">
        <v>294</v>
      </c>
      <c r="E146" s="36">
        <v>11</v>
      </c>
      <c r="F146" s="36" t="s">
        <v>33</v>
      </c>
      <c r="G146" s="32" t="s">
        <v>81</v>
      </c>
      <c r="H146" s="29" t="s">
        <v>16</v>
      </c>
      <c r="I146" s="38" t="s">
        <v>295</v>
      </c>
    </row>
    <row r="147" spans="1:9" s="35" customFormat="1" ht="82.2" hidden="1" customHeight="1" x14ac:dyDescent="0.3">
      <c r="A147" s="27">
        <f>VLOOKUP(D147,'[4]MENU LISTE'!A:B,2,FALSE)</f>
        <v>229</v>
      </c>
      <c r="B147" s="34" t="s">
        <v>148</v>
      </c>
      <c r="C147" s="36" t="s">
        <v>31</v>
      </c>
      <c r="D147" s="32" t="s">
        <v>296</v>
      </c>
      <c r="E147" s="36">
        <v>10</v>
      </c>
      <c r="F147" s="36" t="s">
        <v>33</v>
      </c>
      <c r="G147" s="32" t="s">
        <v>81</v>
      </c>
      <c r="H147" s="36" t="s">
        <v>297</v>
      </c>
      <c r="I147" s="38" t="s">
        <v>298</v>
      </c>
    </row>
    <row r="148" spans="1:9" s="35" customFormat="1" ht="82.2" hidden="1" customHeight="1" x14ac:dyDescent="0.3">
      <c r="A148" s="27">
        <f>VLOOKUP(D148,'[4]MENU LISTE'!A:B,2,FALSE)</f>
        <v>229</v>
      </c>
      <c r="B148" s="34" t="s">
        <v>148</v>
      </c>
      <c r="C148" s="36" t="s">
        <v>31</v>
      </c>
      <c r="D148" s="32" t="s">
        <v>299</v>
      </c>
      <c r="E148" s="36">
        <v>9</v>
      </c>
      <c r="F148" s="36" t="s">
        <v>33</v>
      </c>
      <c r="G148" s="32" t="s">
        <v>81</v>
      </c>
      <c r="H148" s="29" t="s">
        <v>16</v>
      </c>
      <c r="I148" s="38" t="s">
        <v>300</v>
      </c>
    </row>
    <row r="149" spans="1:9" s="35" customFormat="1" ht="82.2" hidden="1" customHeight="1" x14ac:dyDescent="0.3">
      <c r="A149" s="27">
        <f>VLOOKUP(D149,'[4]MENU LISTE'!A:B,2,FALSE)</f>
        <v>229</v>
      </c>
      <c r="B149" s="34" t="s">
        <v>148</v>
      </c>
      <c r="C149" s="36" t="s">
        <v>31</v>
      </c>
      <c r="D149" s="32" t="s">
        <v>301</v>
      </c>
      <c r="E149" s="36">
        <v>11</v>
      </c>
      <c r="F149" s="36" t="s">
        <v>33</v>
      </c>
      <c r="G149" s="32" t="s">
        <v>81</v>
      </c>
      <c r="H149" s="29" t="s">
        <v>16</v>
      </c>
      <c r="I149" s="38" t="s">
        <v>302</v>
      </c>
    </row>
    <row r="150" spans="1:9" s="35" customFormat="1" ht="82.2" hidden="1" customHeight="1" x14ac:dyDescent="0.3">
      <c r="A150" s="27">
        <f>VLOOKUP(D150,'[4]MENU LISTE'!A:B,2,FALSE)</f>
        <v>232</v>
      </c>
      <c r="B150" s="34" t="s">
        <v>20</v>
      </c>
      <c r="C150" s="36" t="s">
        <v>12</v>
      </c>
      <c r="D150" s="32" t="s">
        <v>303</v>
      </c>
      <c r="E150" s="36">
        <v>4</v>
      </c>
      <c r="F150" s="36" t="s">
        <v>33</v>
      </c>
      <c r="G150" s="37" t="s">
        <v>81</v>
      </c>
      <c r="H150" s="42" t="s">
        <v>41</v>
      </c>
      <c r="I150" s="54" t="s">
        <v>280</v>
      </c>
    </row>
    <row r="151" spans="1:9" s="35" customFormat="1" ht="82.2" hidden="1" customHeight="1" x14ac:dyDescent="0.3">
      <c r="A151" s="27">
        <f>VLOOKUP(D151,'[4]MENU LISTE'!A:B,2,FALSE)</f>
        <v>232</v>
      </c>
      <c r="B151" s="34" t="s">
        <v>20</v>
      </c>
      <c r="C151" s="36" t="s">
        <v>12</v>
      </c>
      <c r="D151" s="32" t="s">
        <v>303</v>
      </c>
      <c r="E151" s="36">
        <v>7</v>
      </c>
      <c r="F151" s="36" t="s">
        <v>33</v>
      </c>
      <c r="G151" s="37" t="s">
        <v>81</v>
      </c>
      <c r="H151" s="29" t="s">
        <v>16</v>
      </c>
      <c r="I151" s="38" t="s">
        <v>304</v>
      </c>
    </row>
    <row r="152" spans="1:9" s="35" customFormat="1" ht="82.2" hidden="1" customHeight="1" x14ac:dyDescent="0.3">
      <c r="A152" s="27">
        <f>VLOOKUP(D152,'[4]MENU LISTE'!A:B,2,FALSE)</f>
        <v>232</v>
      </c>
      <c r="B152" s="34" t="s">
        <v>20</v>
      </c>
      <c r="C152" s="36" t="s">
        <v>12</v>
      </c>
      <c r="D152" s="32" t="s">
        <v>305</v>
      </c>
      <c r="E152" s="36">
        <v>6</v>
      </c>
      <c r="F152" s="36" t="s">
        <v>33</v>
      </c>
      <c r="G152" s="37" t="s">
        <v>81</v>
      </c>
      <c r="H152" s="42" t="s">
        <v>41</v>
      </c>
      <c r="I152" s="54" t="s">
        <v>306</v>
      </c>
    </row>
    <row r="153" spans="1:9" s="35" customFormat="1" ht="82.2" hidden="1" customHeight="1" x14ac:dyDescent="0.3">
      <c r="A153" s="27">
        <f>VLOOKUP(D153,'[4]MENU LISTE'!A:B,2,FALSE)</f>
        <v>232</v>
      </c>
      <c r="B153" s="34" t="s">
        <v>20</v>
      </c>
      <c r="C153" s="36" t="s">
        <v>12</v>
      </c>
      <c r="D153" s="32" t="s">
        <v>305</v>
      </c>
      <c r="E153" s="36">
        <v>9</v>
      </c>
      <c r="F153" s="36" t="s">
        <v>33</v>
      </c>
      <c r="G153" s="37" t="s">
        <v>81</v>
      </c>
      <c r="H153" s="42" t="s">
        <v>41</v>
      </c>
      <c r="I153" s="48" t="s">
        <v>307</v>
      </c>
    </row>
    <row r="154" spans="1:9" s="35" customFormat="1" ht="82.2" hidden="1" customHeight="1" x14ac:dyDescent="0.3">
      <c r="A154" s="27">
        <f>VLOOKUP(D154,'[4]MENU LISTE'!A:B,2,FALSE)</f>
        <v>232</v>
      </c>
      <c r="B154" s="34" t="s">
        <v>20</v>
      </c>
      <c r="C154" s="36" t="s">
        <v>12</v>
      </c>
      <c r="D154" s="32" t="s">
        <v>308</v>
      </c>
      <c r="E154" s="36">
        <v>6</v>
      </c>
      <c r="F154" s="36" t="s">
        <v>33</v>
      </c>
      <c r="G154" s="37" t="s">
        <v>81</v>
      </c>
      <c r="H154" s="42" t="s">
        <v>41</v>
      </c>
      <c r="I154" s="54" t="s">
        <v>309</v>
      </c>
    </row>
    <row r="155" spans="1:9" s="35" customFormat="1" ht="82.2" hidden="1" customHeight="1" x14ac:dyDescent="0.3">
      <c r="A155" s="27">
        <f>VLOOKUP(D155,'[4]MENU LISTE'!A:B,2,FALSE)</f>
        <v>232</v>
      </c>
      <c r="B155" s="34" t="s">
        <v>20</v>
      </c>
      <c r="C155" s="36" t="s">
        <v>12</v>
      </c>
      <c r="D155" s="32" t="s">
        <v>308</v>
      </c>
      <c r="E155" s="36">
        <v>8</v>
      </c>
      <c r="F155" s="36" t="s">
        <v>33</v>
      </c>
      <c r="G155" s="37" t="s">
        <v>81</v>
      </c>
      <c r="H155" s="29" t="s">
        <v>16</v>
      </c>
      <c r="I155" s="38" t="s">
        <v>310</v>
      </c>
    </row>
    <row r="156" spans="1:9" s="35" customFormat="1" ht="82.2" hidden="1" customHeight="1" x14ac:dyDescent="0.3">
      <c r="A156" s="27">
        <f>VLOOKUP(D156,'[4]MENU LISTE'!A:B,2,FALSE)</f>
        <v>232</v>
      </c>
      <c r="B156" s="34" t="s">
        <v>20</v>
      </c>
      <c r="C156" s="36" t="s">
        <v>12</v>
      </c>
      <c r="D156" s="32" t="s">
        <v>311</v>
      </c>
      <c r="E156" s="36">
        <v>9</v>
      </c>
      <c r="F156" s="36" t="s">
        <v>33</v>
      </c>
      <c r="G156" s="37" t="s">
        <v>81</v>
      </c>
      <c r="H156" s="36" t="s">
        <v>41</v>
      </c>
      <c r="I156" s="38" t="s">
        <v>312</v>
      </c>
    </row>
    <row r="157" spans="1:9" s="35" customFormat="1" ht="82.2" hidden="1" customHeight="1" x14ac:dyDescent="0.3">
      <c r="A157" s="27">
        <f>VLOOKUP(D157,'[4]MENU LISTE'!A:B,2,FALSE)</f>
        <v>232</v>
      </c>
      <c r="B157" s="34" t="s">
        <v>20</v>
      </c>
      <c r="C157" s="36" t="s">
        <v>12</v>
      </c>
      <c r="D157" s="32" t="s">
        <v>311</v>
      </c>
      <c r="E157" s="36">
        <v>9</v>
      </c>
      <c r="F157" s="36" t="s">
        <v>33</v>
      </c>
      <c r="G157" s="37" t="s">
        <v>81</v>
      </c>
      <c r="H157" s="42" t="s">
        <v>41</v>
      </c>
      <c r="I157" s="48" t="s">
        <v>313</v>
      </c>
    </row>
    <row r="158" spans="1:9" s="35" customFormat="1" ht="82.2" hidden="1" customHeight="1" x14ac:dyDescent="0.3">
      <c r="A158" s="27">
        <f>VLOOKUP(D158,'[4]MENU LISTE'!A:B,2,FALSE)</f>
        <v>232</v>
      </c>
      <c r="B158" s="34" t="s">
        <v>20</v>
      </c>
      <c r="C158" s="36" t="s">
        <v>12</v>
      </c>
      <c r="D158" s="32" t="s">
        <v>314</v>
      </c>
      <c r="E158" s="36">
        <v>10</v>
      </c>
      <c r="F158" s="36" t="s">
        <v>33</v>
      </c>
      <c r="G158" s="37" t="s">
        <v>81</v>
      </c>
      <c r="H158" s="42" t="s">
        <v>41</v>
      </c>
      <c r="I158" s="43" t="s">
        <v>315</v>
      </c>
    </row>
    <row r="159" spans="1:9" s="35" customFormat="1" ht="82.2" hidden="1" customHeight="1" x14ac:dyDescent="0.3">
      <c r="A159" s="27">
        <f>VLOOKUP(D159,'[4]MENU LISTE'!A:B,2,FALSE)</f>
        <v>232</v>
      </c>
      <c r="B159" s="34" t="s">
        <v>20</v>
      </c>
      <c r="C159" s="36" t="s">
        <v>12</v>
      </c>
      <c r="D159" s="32" t="s">
        <v>314</v>
      </c>
      <c r="E159" s="36">
        <v>10</v>
      </c>
      <c r="F159" s="36" t="s">
        <v>33</v>
      </c>
      <c r="G159" s="37" t="s">
        <v>81</v>
      </c>
      <c r="H159" s="29" t="s">
        <v>16</v>
      </c>
      <c r="I159" s="38" t="s">
        <v>316</v>
      </c>
    </row>
    <row r="160" spans="1:9" s="35" customFormat="1" ht="82.2" hidden="1" customHeight="1" x14ac:dyDescent="0.3">
      <c r="A160" s="27">
        <f>VLOOKUP(D160,'[4]MENU LISTE'!A:B,2,FALSE)</f>
        <v>242</v>
      </c>
      <c r="B160" s="34" t="s">
        <v>79</v>
      </c>
      <c r="C160" s="36" t="s">
        <v>12</v>
      </c>
      <c r="D160" s="32" t="s">
        <v>317</v>
      </c>
      <c r="E160" s="36"/>
      <c r="F160" s="36" t="s">
        <v>33</v>
      </c>
      <c r="G160" s="37"/>
      <c r="H160" s="36"/>
      <c r="I160" s="38"/>
    </row>
    <row r="161" spans="1:10" s="35" customFormat="1" ht="82.2" hidden="1" customHeight="1" x14ac:dyDescent="0.3">
      <c r="A161" s="27">
        <f>VLOOKUP(D161,'[4]MENU LISTE'!A:B,2,FALSE)</f>
        <v>166</v>
      </c>
      <c r="B161" s="34" t="s">
        <v>11</v>
      </c>
      <c r="C161" s="36" t="s">
        <v>12</v>
      </c>
      <c r="D161" s="32" t="s">
        <v>318</v>
      </c>
      <c r="E161" s="36">
        <v>4</v>
      </c>
      <c r="F161" s="36" t="s">
        <v>14</v>
      </c>
      <c r="G161" s="32" t="s">
        <v>128</v>
      </c>
      <c r="H161" s="36" t="s">
        <v>319</v>
      </c>
      <c r="I161" s="38" t="s">
        <v>320</v>
      </c>
    </row>
    <row r="162" spans="1:10" s="35" customFormat="1" ht="82.2" hidden="1" customHeight="1" x14ac:dyDescent="0.3">
      <c r="A162" s="27">
        <f>VLOOKUP(D162,'[4]MENU LISTE'!A:B,2,FALSE)</f>
        <v>231</v>
      </c>
      <c r="B162" s="34" t="s">
        <v>55</v>
      </c>
      <c r="C162" s="36" t="s">
        <v>31</v>
      </c>
      <c r="D162" s="32" t="s">
        <v>321</v>
      </c>
      <c r="E162" s="36">
        <v>5</v>
      </c>
      <c r="F162" s="36" t="s">
        <v>33</v>
      </c>
      <c r="G162" s="32" t="s">
        <v>38</v>
      </c>
      <c r="H162" s="29" t="s">
        <v>16</v>
      </c>
      <c r="I162" s="38" t="s">
        <v>322</v>
      </c>
    </row>
    <row r="163" spans="1:10" s="35" customFormat="1" ht="82.2" hidden="1" customHeight="1" x14ac:dyDescent="0.3">
      <c r="A163" s="27">
        <f>VLOOKUP(D163,'[4]MENU LISTE'!A:B,2,FALSE)</f>
        <v>20</v>
      </c>
      <c r="B163" s="34" t="s">
        <v>20</v>
      </c>
      <c r="C163" s="36" t="s">
        <v>12</v>
      </c>
      <c r="D163" s="32" t="s">
        <v>323</v>
      </c>
      <c r="E163" s="36">
        <v>11</v>
      </c>
      <c r="F163" s="36" t="s">
        <v>33</v>
      </c>
      <c r="G163" s="32" t="s">
        <v>175</v>
      </c>
      <c r="H163" s="29" t="s">
        <v>16</v>
      </c>
      <c r="I163" s="38" t="s">
        <v>324</v>
      </c>
    </row>
    <row r="164" spans="1:10" s="35" customFormat="1" ht="82.2" hidden="1" customHeight="1" x14ac:dyDescent="0.3">
      <c r="A164" s="27">
        <f>VLOOKUP(D164,'[4]MENU LISTE'!A:B,2,FALSE)</f>
        <v>205</v>
      </c>
      <c r="B164" s="34" t="s">
        <v>71</v>
      </c>
      <c r="C164" s="36" t="s">
        <v>12</v>
      </c>
      <c r="D164" s="32" t="s">
        <v>325</v>
      </c>
      <c r="E164" s="39">
        <v>9</v>
      </c>
      <c r="F164" s="36" t="s">
        <v>14</v>
      </c>
      <c r="G164" s="37" t="s">
        <v>194</v>
      </c>
      <c r="H164" s="36" t="s">
        <v>326</v>
      </c>
      <c r="I164" s="38" t="s">
        <v>327</v>
      </c>
      <c r="J164" s="53"/>
    </row>
    <row r="165" spans="1:10" s="35" customFormat="1" ht="82.2" hidden="1" customHeight="1" x14ac:dyDescent="0.3">
      <c r="A165" s="27">
        <f>VLOOKUP(D165,'[4]MENU LISTE'!A:B,2,FALSE)</f>
        <v>98</v>
      </c>
      <c r="B165" s="34" t="s">
        <v>71</v>
      </c>
      <c r="C165" s="36" t="s">
        <v>12</v>
      </c>
      <c r="D165" s="32" t="s">
        <v>328</v>
      </c>
      <c r="E165" s="36">
        <v>1</v>
      </c>
      <c r="F165" s="36" t="s">
        <v>14</v>
      </c>
      <c r="G165" s="37" t="s">
        <v>194</v>
      </c>
      <c r="H165" s="29" t="s">
        <v>16</v>
      </c>
      <c r="I165" s="38" t="s">
        <v>329</v>
      </c>
    </row>
    <row r="166" spans="1:10" s="35" customFormat="1" ht="82.2" hidden="1" customHeight="1" x14ac:dyDescent="0.3">
      <c r="A166" s="27">
        <f>VLOOKUP(D166,'[4]MENU LISTE'!A:B,2,FALSE)</f>
        <v>98</v>
      </c>
      <c r="B166" s="34" t="s">
        <v>71</v>
      </c>
      <c r="C166" s="36" t="s">
        <v>12</v>
      </c>
      <c r="D166" s="32" t="s">
        <v>328</v>
      </c>
      <c r="E166" s="39">
        <v>5</v>
      </c>
      <c r="F166" s="36" t="s">
        <v>14</v>
      </c>
      <c r="G166" s="37" t="s">
        <v>330</v>
      </c>
      <c r="H166" s="36" t="s">
        <v>331</v>
      </c>
      <c r="I166" s="38" t="s">
        <v>332</v>
      </c>
    </row>
    <row r="167" spans="1:10" s="35" customFormat="1" ht="82.2" hidden="1" customHeight="1" x14ac:dyDescent="0.3">
      <c r="A167" s="27">
        <f>VLOOKUP(D167,'[4]MENU LISTE'!A:B,2,FALSE)</f>
        <v>203</v>
      </c>
      <c r="B167" s="34" t="s">
        <v>71</v>
      </c>
      <c r="C167" s="36" t="s">
        <v>72</v>
      </c>
      <c r="D167" s="32" t="s">
        <v>333</v>
      </c>
      <c r="E167" s="39">
        <v>9</v>
      </c>
      <c r="F167" s="36" t="s">
        <v>14</v>
      </c>
      <c r="G167" s="37" t="s">
        <v>170</v>
      </c>
      <c r="H167" s="65" t="s">
        <v>334</v>
      </c>
      <c r="I167" s="38" t="s">
        <v>335</v>
      </c>
    </row>
    <row r="168" spans="1:10" s="35" customFormat="1" ht="82.2" hidden="1" customHeight="1" x14ac:dyDescent="0.3">
      <c r="A168" s="27">
        <f>VLOOKUP(D168,'[4]MENU LISTE'!A:B,2,FALSE)</f>
        <v>36</v>
      </c>
      <c r="B168" s="34" t="s">
        <v>20</v>
      </c>
      <c r="C168" s="36" t="s">
        <v>12</v>
      </c>
      <c r="D168" s="32" t="s">
        <v>336</v>
      </c>
      <c r="E168" s="36">
        <v>3</v>
      </c>
      <c r="F168" s="36" t="s">
        <v>14</v>
      </c>
      <c r="G168" s="32" t="s">
        <v>128</v>
      </c>
      <c r="H168" s="29" t="s">
        <v>16</v>
      </c>
      <c r="I168" s="38" t="s">
        <v>337</v>
      </c>
    </row>
    <row r="169" spans="1:10" s="35" customFormat="1" ht="82.2" hidden="1" customHeight="1" x14ac:dyDescent="0.3">
      <c r="A169" s="27">
        <f>VLOOKUP(D169,'[4]MENU LISTE'!A:B,2,FALSE)</f>
        <v>38</v>
      </c>
      <c r="B169" s="34" t="s">
        <v>20</v>
      </c>
      <c r="C169" s="36" t="s">
        <v>12</v>
      </c>
      <c r="D169" s="32" t="s">
        <v>338</v>
      </c>
      <c r="E169" s="36">
        <v>10</v>
      </c>
      <c r="F169" s="36" t="s">
        <v>14</v>
      </c>
      <c r="G169" s="32" t="s">
        <v>128</v>
      </c>
      <c r="H169" s="36" t="s">
        <v>339</v>
      </c>
      <c r="I169" s="38" t="s">
        <v>340</v>
      </c>
    </row>
    <row r="170" spans="1:10" s="35" customFormat="1" ht="82.2" hidden="1" customHeight="1" x14ac:dyDescent="0.3">
      <c r="A170" s="27">
        <f>VLOOKUP(D170,'[4]MENU LISTE'!A:B,2,FALSE)</f>
        <v>38</v>
      </c>
      <c r="B170" s="34" t="s">
        <v>20</v>
      </c>
      <c r="C170" s="36" t="s">
        <v>12</v>
      </c>
      <c r="D170" s="32" t="s">
        <v>338</v>
      </c>
      <c r="E170" s="36">
        <v>6</v>
      </c>
      <c r="F170" s="36" t="s">
        <v>14</v>
      </c>
      <c r="G170" s="32" t="s">
        <v>128</v>
      </c>
      <c r="H170" s="47" t="s">
        <v>341</v>
      </c>
      <c r="I170" s="38" t="s">
        <v>342</v>
      </c>
    </row>
    <row r="171" spans="1:10" s="35" customFormat="1" ht="82.2" hidden="1" customHeight="1" x14ac:dyDescent="0.3">
      <c r="A171" s="27">
        <f>VLOOKUP(D171,'[4]MENU LISTE'!A:B,2,FALSE)</f>
        <v>89</v>
      </c>
      <c r="B171" s="34" t="s">
        <v>20</v>
      </c>
      <c r="C171" s="36" t="s">
        <v>12</v>
      </c>
      <c r="D171" s="32" t="s">
        <v>343</v>
      </c>
      <c r="E171" s="36">
        <v>11</v>
      </c>
      <c r="F171" s="36" t="s">
        <v>14</v>
      </c>
      <c r="G171" s="32" t="s">
        <v>128</v>
      </c>
      <c r="H171" s="36" t="s">
        <v>97</v>
      </c>
      <c r="I171" s="37" t="s">
        <v>344</v>
      </c>
    </row>
    <row r="172" spans="1:10" s="35" customFormat="1" ht="82.2" hidden="1" customHeight="1" x14ac:dyDescent="0.3">
      <c r="A172" s="27">
        <f>VLOOKUP(D172,'[4]MENU LISTE'!A:B,2,FALSE)</f>
        <v>89</v>
      </c>
      <c r="B172" s="34" t="s">
        <v>20</v>
      </c>
      <c r="C172" s="36" t="s">
        <v>12</v>
      </c>
      <c r="D172" s="32" t="s">
        <v>343</v>
      </c>
      <c r="E172" s="36">
        <v>11</v>
      </c>
      <c r="F172" s="36" t="s">
        <v>14</v>
      </c>
      <c r="G172" s="32" t="s">
        <v>128</v>
      </c>
      <c r="H172" s="36" t="s">
        <v>63</v>
      </c>
      <c r="I172" s="66" t="s">
        <v>345</v>
      </c>
    </row>
    <row r="173" spans="1:10" s="35" customFormat="1" ht="82.2" hidden="1" customHeight="1" x14ac:dyDescent="0.3">
      <c r="A173" s="27">
        <f>VLOOKUP(D173,'[4]MENU LISTE'!A:B,2,FALSE)</f>
        <v>89</v>
      </c>
      <c r="B173" s="34" t="s">
        <v>20</v>
      </c>
      <c r="C173" s="36" t="s">
        <v>12</v>
      </c>
      <c r="D173" s="32" t="s">
        <v>343</v>
      </c>
      <c r="E173" s="36">
        <v>3</v>
      </c>
      <c r="F173" s="36" t="s">
        <v>14</v>
      </c>
      <c r="G173" s="32" t="s">
        <v>128</v>
      </c>
      <c r="H173" s="36" t="s">
        <v>346</v>
      </c>
      <c r="I173" s="37" t="s">
        <v>347</v>
      </c>
    </row>
    <row r="174" spans="1:10" s="35" customFormat="1" ht="82.2" hidden="1" customHeight="1" x14ac:dyDescent="0.3">
      <c r="A174" s="27">
        <f>VLOOKUP(D174,'[4]MENU LISTE'!A:B,2,FALSE)</f>
        <v>89</v>
      </c>
      <c r="B174" s="34" t="s">
        <v>20</v>
      </c>
      <c r="C174" s="36" t="s">
        <v>12</v>
      </c>
      <c r="D174" s="32" t="s">
        <v>343</v>
      </c>
      <c r="E174" s="36">
        <v>5</v>
      </c>
      <c r="F174" s="36" t="s">
        <v>14</v>
      </c>
      <c r="G174" s="32" t="s">
        <v>128</v>
      </c>
      <c r="H174" s="36" t="s">
        <v>348</v>
      </c>
      <c r="I174" s="38" t="s">
        <v>349</v>
      </c>
    </row>
    <row r="175" spans="1:10" s="35" customFormat="1" ht="82.2" hidden="1" customHeight="1" x14ac:dyDescent="0.3">
      <c r="A175" s="27">
        <f>VLOOKUP(D175,'[4]MENU LISTE'!A:B,2,FALSE)</f>
        <v>89</v>
      </c>
      <c r="B175" s="34" t="s">
        <v>20</v>
      </c>
      <c r="C175" s="36" t="s">
        <v>12</v>
      </c>
      <c r="D175" s="32" t="s">
        <v>343</v>
      </c>
      <c r="E175" s="36">
        <v>12</v>
      </c>
      <c r="F175" s="36" t="s">
        <v>14</v>
      </c>
      <c r="G175" s="32" t="s">
        <v>128</v>
      </c>
      <c r="H175" s="36" t="s">
        <v>350</v>
      </c>
      <c r="I175" s="66" t="s">
        <v>351</v>
      </c>
    </row>
    <row r="176" spans="1:10" s="35" customFormat="1" ht="82.2" hidden="1" customHeight="1" x14ac:dyDescent="0.3">
      <c r="A176" s="27">
        <f>VLOOKUP(D176,'[4]MENU LISTE'!A:B,2,FALSE)</f>
        <v>37</v>
      </c>
      <c r="B176" s="34" t="s">
        <v>20</v>
      </c>
      <c r="C176" s="36" t="s">
        <v>12</v>
      </c>
      <c r="D176" s="32" t="s">
        <v>352</v>
      </c>
      <c r="E176" s="36">
        <v>2</v>
      </c>
      <c r="F176" s="36" t="s">
        <v>14</v>
      </c>
      <c r="G176" s="32" t="s">
        <v>353</v>
      </c>
      <c r="H176" s="29" t="s">
        <v>16</v>
      </c>
      <c r="I176" s="38" t="s">
        <v>279</v>
      </c>
    </row>
    <row r="177" spans="1:10" s="35" customFormat="1" ht="82.2" hidden="1" customHeight="1" x14ac:dyDescent="0.3">
      <c r="A177" s="27">
        <f>VLOOKUP(D177,'[4]MENU LISTE'!A:B,2,FALSE)</f>
        <v>95</v>
      </c>
      <c r="B177" s="34" t="s">
        <v>20</v>
      </c>
      <c r="C177" s="36" t="s">
        <v>12</v>
      </c>
      <c r="D177" s="32" t="s">
        <v>354</v>
      </c>
      <c r="E177" s="36">
        <v>12</v>
      </c>
      <c r="F177" s="36" t="s">
        <v>14</v>
      </c>
      <c r="G177" s="32" t="s">
        <v>133</v>
      </c>
      <c r="H177" s="29" t="s">
        <v>16</v>
      </c>
      <c r="I177" s="38" t="s">
        <v>355</v>
      </c>
    </row>
    <row r="178" spans="1:10" s="35" customFormat="1" ht="82.2" hidden="1" customHeight="1" x14ac:dyDescent="0.3">
      <c r="A178" s="27">
        <f>VLOOKUP(D178,'[4]MENU LISTE'!A:B,2,FALSE)</f>
        <v>140</v>
      </c>
      <c r="B178" s="34" t="s">
        <v>36</v>
      </c>
      <c r="C178" s="36" t="s">
        <v>31</v>
      </c>
      <c r="D178" s="32" t="s">
        <v>356</v>
      </c>
      <c r="E178" s="36">
        <v>10</v>
      </c>
      <c r="F178" s="36" t="s">
        <v>14</v>
      </c>
      <c r="G178" s="32" t="s">
        <v>175</v>
      </c>
      <c r="H178" s="33" t="s">
        <v>65</v>
      </c>
      <c r="I178" s="40" t="s">
        <v>357</v>
      </c>
    </row>
    <row r="179" spans="1:10" s="67" customFormat="1" ht="82.2" hidden="1" customHeight="1" x14ac:dyDescent="0.3">
      <c r="A179" s="27">
        <f>VLOOKUP(D179,'[4]MENU LISTE'!A:B,2,FALSE)</f>
        <v>140</v>
      </c>
      <c r="B179" s="34" t="s">
        <v>36</v>
      </c>
      <c r="C179" s="36" t="s">
        <v>31</v>
      </c>
      <c r="D179" s="32" t="s">
        <v>356</v>
      </c>
      <c r="E179" s="36">
        <v>3</v>
      </c>
      <c r="F179" s="36" t="s">
        <v>14</v>
      </c>
      <c r="G179" s="32" t="s">
        <v>175</v>
      </c>
      <c r="H179" s="36" t="s">
        <v>358</v>
      </c>
      <c r="I179" s="38" t="s">
        <v>359</v>
      </c>
    </row>
    <row r="180" spans="1:10" s="35" customFormat="1" ht="82.2" hidden="1" customHeight="1" x14ac:dyDescent="0.3">
      <c r="A180" s="27">
        <f>VLOOKUP(D180,'[4]MENU LISTE'!A:B,2,FALSE)</f>
        <v>21</v>
      </c>
      <c r="B180" s="34" t="s">
        <v>11</v>
      </c>
      <c r="C180" s="36" t="s">
        <v>12</v>
      </c>
      <c r="D180" s="34" t="s">
        <v>360</v>
      </c>
      <c r="E180" s="33">
        <v>9</v>
      </c>
      <c r="F180" s="36" t="s">
        <v>33</v>
      </c>
      <c r="G180" s="37" t="s">
        <v>133</v>
      </c>
      <c r="H180" s="29" t="s">
        <v>16</v>
      </c>
      <c r="I180" s="38" t="s">
        <v>361</v>
      </c>
    </row>
    <row r="181" spans="1:10" s="35" customFormat="1" ht="82.2" hidden="1" customHeight="1" x14ac:dyDescent="0.3">
      <c r="A181" s="27">
        <f>VLOOKUP(D181,'[4]MENU LISTE'!A:B,2,FALSE)</f>
        <v>155</v>
      </c>
      <c r="B181" s="34" t="s">
        <v>36</v>
      </c>
      <c r="C181" s="36" t="s">
        <v>31</v>
      </c>
      <c r="D181" s="32" t="s">
        <v>362</v>
      </c>
      <c r="E181" s="36"/>
      <c r="F181" s="36" t="s">
        <v>14</v>
      </c>
      <c r="G181" s="37" t="s">
        <v>229</v>
      </c>
      <c r="H181" s="36"/>
      <c r="I181" s="54"/>
    </row>
    <row r="182" spans="1:10" s="35" customFormat="1" ht="82.2" hidden="1" customHeight="1" x14ac:dyDescent="0.3">
      <c r="A182" s="27">
        <f>VLOOKUP(D182,'[4]MENU LISTE'!A:B,2,FALSE)</f>
        <v>163</v>
      </c>
      <c r="B182" s="32" t="s">
        <v>20</v>
      </c>
      <c r="C182" s="36" t="s">
        <v>12</v>
      </c>
      <c r="D182" s="32" t="s">
        <v>363</v>
      </c>
      <c r="E182" s="36">
        <v>3</v>
      </c>
      <c r="F182" s="36" t="s">
        <v>14</v>
      </c>
      <c r="G182" s="32" t="s">
        <v>364</v>
      </c>
      <c r="H182" s="44" t="s">
        <v>41</v>
      </c>
      <c r="I182" s="41" t="s">
        <v>365</v>
      </c>
    </row>
    <row r="183" spans="1:10" s="35" customFormat="1" ht="82.2" hidden="1" customHeight="1" x14ac:dyDescent="0.3">
      <c r="A183" s="27">
        <f>VLOOKUP(D183,'[4]MENU LISTE'!A:B,2,FALSE)</f>
        <v>163</v>
      </c>
      <c r="B183" s="34" t="s">
        <v>20</v>
      </c>
      <c r="C183" s="36" t="s">
        <v>12</v>
      </c>
      <c r="D183" s="32" t="s">
        <v>366</v>
      </c>
      <c r="E183" s="36">
        <v>4</v>
      </c>
      <c r="F183" s="36" t="s">
        <v>14</v>
      </c>
      <c r="G183" s="32" t="s">
        <v>364</v>
      </c>
      <c r="H183" s="29" t="s">
        <v>16</v>
      </c>
      <c r="I183" s="38" t="s">
        <v>367</v>
      </c>
    </row>
    <row r="184" spans="1:10" s="35" customFormat="1" ht="82.2" hidden="1" customHeight="1" x14ac:dyDescent="0.3">
      <c r="A184" s="27">
        <f>VLOOKUP(D184,'[4]MENU LISTE'!A:B,2,FALSE)</f>
        <v>163</v>
      </c>
      <c r="B184" s="34" t="s">
        <v>20</v>
      </c>
      <c r="C184" s="36" t="s">
        <v>12</v>
      </c>
      <c r="D184" s="32" t="s">
        <v>368</v>
      </c>
      <c r="E184" s="36">
        <v>4</v>
      </c>
      <c r="F184" s="36" t="s">
        <v>14</v>
      </c>
      <c r="G184" s="32" t="s">
        <v>364</v>
      </c>
      <c r="H184" s="29" t="s">
        <v>16</v>
      </c>
      <c r="I184" s="38" t="s">
        <v>369</v>
      </c>
    </row>
    <row r="185" spans="1:10" s="35" customFormat="1" ht="82.2" hidden="1" customHeight="1" x14ac:dyDescent="0.3">
      <c r="A185" s="27">
        <f>VLOOKUP(D185,'[4]MENU LISTE'!A:B,2,FALSE)</f>
        <v>163</v>
      </c>
      <c r="B185" s="34" t="s">
        <v>20</v>
      </c>
      <c r="C185" s="36" t="s">
        <v>12</v>
      </c>
      <c r="D185" s="32" t="s">
        <v>370</v>
      </c>
      <c r="E185" s="36">
        <v>6</v>
      </c>
      <c r="F185" s="36" t="s">
        <v>14</v>
      </c>
      <c r="G185" s="32" t="s">
        <v>364</v>
      </c>
      <c r="H185" s="29" t="s">
        <v>16</v>
      </c>
      <c r="I185" s="38" t="s">
        <v>371</v>
      </c>
    </row>
    <row r="186" spans="1:10" s="35" customFormat="1" ht="82.2" hidden="1" customHeight="1" x14ac:dyDescent="0.3">
      <c r="A186" s="27">
        <f>VLOOKUP(D186,'[4]MENU LISTE'!A:B,2,FALSE)</f>
        <v>163</v>
      </c>
      <c r="B186" s="34" t="s">
        <v>20</v>
      </c>
      <c r="C186" s="36" t="s">
        <v>12</v>
      </c>
      <c r="D186" s="32" t="s">
        <v>372</v>
      </c>
      <c r="E186" s="36">
        <v>6</v>
      </c>
      <c r="F186" s="36" t="s">
        <v>14</v>
      </c>
      <c r="G186" s="32" t="s">
        <v>364</v>
      </c>
      <c r="H186" s="29" t="s">
        <v>16</v>
      </c>
      <c r="I186" s="38" t="s">
        <v>373</v>
      </c>
    </row>
    <row r="187" spans="1:10" s="35" customFormat="1" ht="82.2" hidden="1" customHeight="1" x14ac:dyDescent="0.3">
      <c r="A187" s="27">
        <f>VLOOKUP(D187,'[4]MENU LISTE'!A:B,2,FALSE)</f>
        <v>163</v>
      </c>
      <c r="B187" s="34" t="s">
        <v>20</v>
      </c>
      <c r="C187" s="36" t="s">
        <v>12</v>
      </c>
      <c r="D187" s="32" t="s">
        <v>374</v>
      </c>
      <c r="E187" s="36">
        <v>3</v>
      </c>
      <c r="F187" s="36" t="s">
        <v>14</v>
      </c>
      <c r="G187" s="32" t="s">
        <v>364</v>
      </c>
      <c r="H187" s="44" t="s">
        <v>41</v>
      </c>
      <c r="I187" s="41" t="s">
        <v>375</v>
      </c>
    </row>
    <row r="188" spans="1:10" s="35" customFormat="1" ht="82.2" hidden="1" customHeight="1" x14ac:dyDescent="0.3">
      <c r="A188" s="27">
        <f>VLOOKUP(D188,'[4]MENU LISTE'!A:B,2,FALSE)</f>
        <v>224</v>
      </c>
      <c r="B188" s="34" t="s">
        <v>79</v>
      </c>
      <c r="C188" s="36" t="s">
        <v>12</v>
      </c>
      <c r="D188" s="32" t="s">
        <v>376</v>
      </c>
      <c r="E188" s="36"/>
      <c r="F188" s="36" t="s">
        <v>14</v>
      </c>
      <c r="G188" s="37" t="s">
        <v>229</v>
      </c>
      <c r="H188" s="36"/>
      <c r="I188" s="38"/>
    </row>
    <row r="189" spans="1:10" s="35" customFormat="1" ht="82.2" hidden="1" customHeight="1" x14ac:dyDescent="0.3">
      <c r="A189" s="27">
        <f>VLOOKUP(D189,'[4]MENU LISTE'!A:B,2,FALSE)</f>
        <v>168</v>
      </c>
      <c r="B189" s="34" t="s">
        <v>11</v>
      </c>
      <c r="C189" s="36" t="s">
        <v>12</v>
      </c>
      <c r="D189" s="32" t="s">
        <v>377</v>
      </c>
      <c r="E189" s="36"/>
      <c r="F189" s="36" t="s">
        <v>33</v>
      </c>
      <c r="G189" s="32" t="s">
        <v>232</v>
      </c>
      <c r="H189" s="36"/>
      <c r="I189" s="38"/>
    </row>
    <row r="190" spans="1:10" s="35" customFormat="1" ht="82.2" hidden="1" customHeight="1" x14ac:dyDescent="0.3">
      <c r="A190" s="27">
        <f>VLOOKUP(D190,'[4]MENU LISTE'!A:B,2,FALSE)</f>
        <v>64</v>
      </c>
      <c r="B190" s="34" t="s">
        <v>79</v>
      </c>
      <c r="C190" s="36" t="s">
        <v>12</v>
      </c>
      <c r="D190" s="32" t="s">
        <v>378</v>
      </c>
      <c r="E190" s="36">
        <v>2</v>
      </c>
      <c r="F190" s="36" t="s">
        <v>14</v>
      </c>
      <c r="G190" s="32" t="s">
        <v>379</v>
      </c>
      <c r="H190" s="29" t="s">
        <v>16</v>
      </c>
      <c r="I190" s="38" t="s">
        <v>380</v>
      </c>
    </row>
    <row r="191" spans="1:10" s="35" customFormat="1" ht="82.2" hidden="1" customHeight="1" x14ac:dyDescent="0.3">
      <c r="A191" s="27">
        <f>VLOOKUP(D191,'[4]MENU LISTE'!A:B,2,FALSE)</f>
        <v>169</v>
      </c>
      <c r="B191" s="34" t="s">
        <v>71</v>
      </c>
      <c r="C191" s="36" t="s">
        <v>72</v>
      </c>
      <c r="D191" s="32" t="s">
        <v>381</v>
      </c>
      <c r="E191" s="36">
        <v>2</v>
      </c>
      <c r="F191" s="36" t="s">
        <v>33</v>
      </c>
      <c r="G191" s="32" t="s">
        <v>382</v>
      </c>
      <c r="H191" s="42" t="s">
        <v>383</v>
      </c>
      <c r="I191" s="38" t="s">
        <v>384</v>
      </c>
    </row>
    <row r="192" spans="1:10" s="35" customFormat="1" ht="82.2" hidden="1" customHeight="1" x14ac:dyDescent="0.3">
      <c r="A192" s="27">
        <f>VLOOKUP(D192,'[4]MENU LISTE'!A:B,2,FALSE)</f>
        <v>192</v>
      </c>
      <c r="B192" s="34" t="s">
        <v>71</v>
      </c>
      <c r="C192" s="36" t="s">
        <v>72</v>
      </c>
      <c r="D192" s="32" t="s">
        <v>385</v>
      </c>
      <c r="E192" s="39">
        <v>9</v>
      </c>
      <c r="F192" s="36" t="s">
        <v>14</v>
      </c>
      <c r="G192" s="37" t="s">
        <v>386</v>
      </c>
      <c r="H192" s="68" t="s">
        <v>387</v>
      </c>
      <c r="I192" s="38" t="s">
        <v>388</v>
      </c>
      <c r="J192" s="53"/>
    </row>
    <row r="193" spans="1:10" s="35" customFormat="1" ht="82.2" hidden="1" customHeight="1" x14ac:dyDescent="0.3">
      <c r="A193" s="27"/>
      <c r="B193" s="59" t="s">
        <v>389</v>
      </c>
      <c r="C193" s="36"/>
      <c r="D193" s="32" t="s">
        <v>390</v>
      </c>
      <c r="E193" s="39"/>
      <c r="F193" s="36" t="s">
        <v>14</v>
      </c>
      <c r="G193" s="37" t="s">
        <v>391</v>
      </c>
      <c r="H193" s="68"/>
      <c r="I193" s="38" t="s">
        <v>391</v>
      </c>
      <c r="J193" s="53"/>
    </row>
    <row r="194" spans="1:10" s="35" customFormat="1" ht="82.2" hidden="1" customHeight="1" x14ac:dyDescent="0.3">
      <c r="A194" s="27">
        <f>VLOOKUP(D194,'[4]MENU LISTE'!A:B,2,FALSE)</f>
        <v>209</v>
      </c>
      <c r="B194" s="34" t="s">
        <v>71</v>
      </c>
      <c r="C194" s="36" t="s">
        <v>72</v>
      </c>
      <c r="D194" s="32" t="s">
        <v>392</v>
      </c>
      <c r="E194" s="39">
        <v>1</v>
      </c>
      <c r="F194" s="36" t="s">
        <v>14</v>
      </c>
      <c r="G194" s="37" t="s">
        <v>393</v>
      </c>
      <c r="H194" s="29" t="s">
        <v>16</v>
      </c>
      <c r="I194" s="38" t="s">
        <v>394</v>
      </c>
    </row>
    <row r="195" spans="1:10" s="35" customFormat="1" ht="82.2" hidden="1" customHeight="1" x14ac:dyDescent="0.3">
      <c r="A195" s="27">
        <f>VLOOKUP(D195,'[4]MENU LISTE'!A:B,2,FALSE)</f>
        <v>66</v>
      </c>
      <c r="B195" s="34" t="s">
        <v>20</v>
      </c>
      <c r="C195" s="36" t="s">
        <v>12</v>
      </c>
      <c r="D195" s="32" t="s">
        <v>395</v>
      </c>
      <c r="E195" s="39">
        <v>3</v>
      </c>
      <c r="F195" s="36" t="s">
        <v>33</v>
      </c>
      <c r="G195" s="37" t="s">
        <v>396</v>
      </c>
      <c r="H195" s="68" t="s">
        <v>190</v>
      </c>
      <c r="I195" s="38" t="s">
        <v>397</v>
      </c>
    </row>
    <row r="196" spans="1:10" s="35" customFormat="1" x14ac:dyDescent="0.3">
      <c r="A196" s="69"/>
      <c r="C196" s="69"/>
      <c r="E196" s="70"/>
      <c r="F196" s="69"/>
      <c r="G196" s="2"/>
      <c r="H196" s="69"/>
    </row>
    <row r="197" spans="1:10" s="35" customFormat="1" x14ac:dyDescent="0.3">
      <c r="A197" s="69"/>
      <c r="C197" s="69"/>
      <c r="E197" s="70"/>
      <c r="F197" s="69"/>
      <c r="G197" s="2"/>
      <c r="H197" s="69"/>
    </row>
    <row r="198" spans="1:10" s="35" customFormat="1" x14ac:dyDescent="0.3">
      <c r="A198" s="69"/>
      <c r="C198" s="69"/>
      <c r="E198" s="70"/>
      <c r="F198" s="69"/>
      <c r="G198" s="2"/>
      <c r="H198" s="69"/>
      <c r="I198" s="69"/>
    </row>
    <row r="199" spans="1:10" s="35" customFormat="1" x14ac:dyDescent="0.3">
      <c r="A199" s="69"/>
      <c r="C199" s="69"/>
      <c r="E199" s="70"/>
      <c r="F199" s="69"/>
      <c r="G199" s="2"/>
      <c r="H199" s="69"/>
    </row>
    <row r="200" spans="1:10" s="35" customFormat="1" x14ac:dyDescent="0.3">
      <c r="A200" s="69"/>
      <c r="C200" s="69"/>
      <c r="E200" s="70"/>
      <c r="F200" s="69"/>
      <c r="G200" s="2"/>
      <c r="H200" s="69"/>
    </row>
    <row r="201" spans="1:10" s="35" customFormat="1" x14ac:dyDescent="0.3">
      <c r="A201" s="69"/>
      <c r="C201" s="69"/>
      <c r="E201" s="70"/>
      <c r="F201" s="69"/>
      <c r="G201" s="2"/>
      <c r="H201" s="69"/>
    </row>
    <row r="202" spans="1:10" s="35" customFormat="1" x14ac:dyDescent="0.3">
      <c r="A202" s="69"/>
      <c r="C202" s="69"/>
      <c r="E202" s="70"/>
      <c r="F202" s="69"/>
      <c r="G202" s="2"/>
      <c r="H202" s="69"/>
    </row>
    <row r="203" spans="1:10" s="35" customFormat="1" x14ac:dyDescent="0.3">
      <c r="A203" s="69"/>
      <c r="C203" s="69"/>
      <c r="E203" s="70"/>
      <c r="F203" s="69"/>
      <c r="G203" s="2"/>
      <c r="H203" s="69"/>
    </row>
    <row r="204" spans="1:10" s="35" customFormat="1" x14ac:dyDescent="0.3">
      <c r="A204" s="69"/>
      <c r="C204" s="69"/>
      <c r="E204" s="70"/>
      <c r="F204" s="69"/>
      <c r="G204" s="2"/>
      <c r="H204" s="69"/>
    </row>
    <row r="205" spans="1:10" s="35" customFormat="1" x14ac:dyDescent="0.3">
      <c r="A205" s="69"/>
      <c r="C205" s="69"/>
      <c r="E205" s="70"/>
      <c r="F205" s="69"/>
      <c r="G205" s="2"/>
      <c r="H205" s="69"/>
    </row>
    <row r="206" spans="1:10" s="35" customFormat="1" x14ac:dyDescent="0.3">
      <c r="A206" s="69"/>
      <c r="C206" s="69"/>
      <c r="E206" s="70"/>
      <c r="F206" s="69"/>
      <c r="G206" s="2"/>
      <c r="H206" s="69"/>
    </row>
    <row r="207" spans="1:10" s="35" customFormat="1" x14ac:dyDescent="0.3">
      <c r="A207" s="69"/>
      <c r="C207" s="69"/>
      <c r="E207" s="70"/>
      <c r="F207" s="69"/>
      <c r="G207" s="2"/>
      <c r="H207" s="69"/>
    </row>
    <row r="208" spans="1:10" s="35" customFormat="1" x14ac:dyDescent="0.3">
      <c r="A208" s="69"/>
      <c r="C208" s="69"/>
      <c r="E208" s="70"/>
      <c r="F208" s="69"/>
      <c r="G208" s="2"/>
      <c r="H208" s="69"/>
    </row>
    <row r="209" spans="1:8" s="35" customFormat="1" x14ac:dyDescent="0.3">
      <c r="A209" s="69"/>
      <c r="C209" s="69"/>
      <c r="E209" s="70"/>
      <c r="F209" s="69"/>
      <c r="G209" s="2"/>
      <c r="H209" s="69"/>
    </row>
    <row r="210" spans="1:8" s="35" customFormat="1" x14ac:dyDescent="0.3">
      <c r="A210" s="69"/>
      <c r="C210" s="69"/>
      <c r="E210" s="70"/>
      <c r="F210" s="69"/>
      <c r="G210" s="2"/>
      <c r="H210" s="69"/>
    </row>
    <row r="211" spans="1:8" s="35" customFormat="1" x14ac:dyDescent="0.3">
      <c r="A211" s="69"/>
      <c r="C211" s="69"/>
      <c r="E211" s="70"/>
      <c r="F211" s="69"/>
      <c r="G211" s="2"/>
      <c r="H211" s="69"/>
    </row>
    <row r="212" spans="1:8" s="35" customFormat="1" x14ac:dyDescent="0.3">
      <c r="A212" s="69"/>
      <c r="C212" s="69"/>
      <c r="E212" s="70"/>
      <c r="F212" s="69"/>
      <c r="G212" s="2"/>
      <c r="H212" s="69"/>
    </row>
    <row r="213" spans="1:8" s="35" customFormat="1" x14ac:dyDescent="0.3">
      <c r="A213" s="69"/>
      <c r="C213" s="69"/>
      <c r="E213" s="70"/>
      <c r="F213" s="69"/>
      <c r="G213" s="2"/>
      <c r="H213" s="69"/>
    </row>
    <row r="214" spans="1:8" s="35" customFormat="1" x14ac:dyDescent="0.3">
      <c r="A214" s="69"/>
      <c r="C214" s="69"/>
      <c r="E214" s="70"/>
      <c r="F214" s="69"/>
      <c r="G214" s="2"/>
      <c r="H214" s="69"/>
    </row>
    <row r="215" spans="1:8" s="35" customFormat="1" x14ac:dyDescent="0.3">
      <c r="A215" s="69"/>
      <c r="C215" s="69"/>
      <c r="E215" s="70"/>
      <c r="F215" s="69"/>
      <c r="G215" s="2"/>
      <c r="H215" s="69"/>
    </row>
    <row r="216" spans="1:8" s="35" customFormat="1" x14ac:dyDescent="0.3">
      <c r="A216" s="69"/>
      <c r="C216" s="69"/>
      <c r="E216" s="70"/>
      <c r="F216" s="69"/>
      <c r="G216" s="2"/>
      <c r="H216" s="69"/>
    </row>
    <row r="217" spans="1:8" s="35" customFormat="1" x14ac:dyDescent="0.3">
      <c r="A217" s="69"/>
      <c r="C217" s="69"/>
      <c r="E217" s="70"/>
      <c r="F217" s="69"/>
      <c r="G217" s="2"/>
      <c r="H217" s="69"/>
    </row>
    <row r="218" spans="1:8" s="35" customFormat="1" x14ac:dyDescent="0.3">
      <c r="A218" s="69"/>
      <c r="C218" s="69"/>
      <c r="E218" s="70"/>
      <c r="F218" s="69"/>
      <c r="G218" s="2"/>
      <c r="H218" s="69"/>
    </row>
    <row r="219" spans="1:8" s="35" customFormat="1" x14ac:dyDescent="0.3">
      <c r="A219" s="69"/>
      <c r="C219" s="69"/>
      <c r="E219" s="70"/>
      <c r="F219" s="69"/>
      <c r="G219" s="2"/>
      <c r="H219" s="69"/>
    </row>
    <row r="220" spans="1:8" s="35" customFormat="1" x14ac:dyDescent="0.3">
      <c r="A220" s="69"/>
      <c r="C220" s="69"/>
      <c r="E220" s="70"/>
      <c r="F220" s="69"/>
      <c r="G220" s="2"/>
      <c r="H220" s="69"/>
    </row>
    <row r="221" spans="1:8" s="35" customFormat="1" x14ac:dyDescent="0.3">
      <c r="A221" s="69"/>
      <c r="C221" s="69"/>
      <c r="E221" s="70"/>
      <c r="F221" s="69"/>
      <c r="G221" s="2"/>
      <c r="H221" s="69"/>
    </row>
    <row r="222" spans="1:8" s="35" customFormat="1" x14ac:dyDescent="0.3">
      <c r="A222" s="69"/>
      <c r="C222" s="69"/>
      <c r="E222" s="70"/>
      <c r="F222" s="69"/>
      <c r="G222" s="2"/>
      <c r="H222" s="69"/>
    </row>
    <row r="223" spans="1:8" s="35" customFormat="1" x14ac:dyDescent="0.3">
      <c r="A223" s="69"/>
      <c r="C223" s="69"/>
      <c r="E223" s="70"/>
      <c r="F223" s="69"/>
      <c r="G223" s="2"/>
      <c r="H223" s="69"/>
    </row>
    <row r="224" spans="1:8" s="35" customFormat="1" x14ac:dyDescent="0.3">
      <c r="A224" s="69"/>
      <c r="C224" s="69"/>
      <c r="E224" s="70"/>
      <c r="F224" s="69"/>
      <c r="G224" s="2"/>
      <c r="H224" s="69"/>
    </row>
    <row r="225" spans="1:8" s="35" customFormat="1" x14ac:dyDescent="0.3">
      <c r="A225" s="69"/>
      <c r="C225" s="69"/>
      <c r="E225" s="70"/>
      <c r="F225" s="69"/>
      <c r="G225" s="2"/>
      <c r="H225" s="69"/>
    </row>
    <row r="226" spans="1:8" s="35" customFormat="1" x14ac:dyDescent="0.3">
      <c r="A226" s="69"/>
      <c r="C226" s="69"/>
      <c r="E226" s="70"/>
      <c r="F226" s="69"/>
      <c r="G226" s="2"/>
      <c r="H226" s="69"/>
    </row>
    <row r="227" spans="1:8" s="35" customFormat="1" x14ac:dyDescent="0.3">
      <c r="A227" s="69"/>
      <c r="C227" s="69"/>
      <c r="E227" s="70"/>
      <c r="F227" s="69"/>
      <c r="G227" s="2"/>
      <c r="H227" s="69"/>
    </row>
    <row r="228" spans="1:8" s="35" customFormat="1" x14ac:dyDescent="0.3">
      <c r="A228" s="69"/>
      <c r="C228" s="69"/>
      <c r="E228" s="70"/>
      <c r="F228" s="69"/>
      <c r="G228" s="2"/>
      <c r="H228" s="69"/>
    </row>
    <row r="229" spans="1:8" s="35" customFormat="1" x14ac:dyDescent="0.3">
      <c r="A229" s="69"/>
      <c r="C229" s="69"/>
      <c r="E229" s="70"/>
      <c r="F229" s="69"/>
      <c r="G229" s="2"/>
      <c r="H229" s="69"/>
    </row>
    <row r="230" spans="1:8" s="35" customFormat="1" x14ac:dyDescent="0.3">
      <c r="A230" s="69"/>
      <c r="C230" s="69"/>
      <c r="E230" s="70"/>
      <c r="F230" s="69"/>
      <c r="G230" s="2"/>
      <c r="H230" s="69"/>
    </row>
    <row r="231" spans="1:8" s="35" customFormat="1" x14ac:dyDescent="0.3">
      <c r="A231" s="69"/>
      <c r="C231" s="69"/>
      <c r="E231" s="70"/>
      <c r="F231" s="69"/>
      <c r="G231" s="2"/>
      <c r="H231" s="69"/>
    </row>
    <row r="232" spans="1:8" s="35" customFormat="1" x14ac:dyDescent="0.3">
      <c r="A232" s="69"/>
      <c r="C232" s="69"/>
      <c r="E232" s="70"/>
      <c r="F232" s="69"/>
      <c r="G232" s="2"/>
      <c r="H232" s="69"/>
    </row>
    <row r="233" spans="1:8" s="35" customFormat="1" x14ac:dyDescent="0.3">
      <c r="A233" s="69"/>
      <c r="C233" s="69"/>
      <c r="E233" s="70"/>
      <c r="F233" s="69"/>
      <c r="G233" s="2"/>
      <c r="H233" s="69"/>
    </row>
    <row r="234" spans="1:8" s="35" customFormat="1" x14ac:dyDescent="0.3">
      <c r="A234" s="69"/>
      <c r="C234" s="69"/>
      <c r="E234" s="70"/>
      <c r="F234" s="69"/>
      <c r="G234" s="2"/>
      <c r="H234" s="69"/>
    </row>
    <row r="235" spans="1:8" s="35" customFormat="1" x14ac:dyDescent="0.3">
      <c r="A235" s="69"/>
      <c r="C235" s="69"/>
      <c r="E235" s="70"/>
      <c r="F235" s="69"/>
      <c r="G235" s="2"/>
      <c r="H235" s="69"/>
    </row>
    <row r="236" spans="1:8" s="35" customFormat="1" x14ac:dyDescent="0.3">
      <c r="A236" s="69"/>
      <c r="C236" s="69"/>
      <c r="E236" s="70"/>
      <c r="F236" s="69"/>
      <c r="G236" s="2"/>
      <c r="H236" s="69"/>
    </row>
    <row r="237" spans="1:8" s="35" customFormat="1" x14ac:dyDescent="0.3">
      <c r="A237" s="69"/>
      <c r="C237" s="69"/>
      <c r="E237" s="70"/>
      <c r="F237" s="69"/>
      <c r="G237" s="2"/>
      <c r="H237" s="69"/>
    </row>
    <row r="238" spans="1:8" s="35" customFormat="1" x14ac:dyDescent="0.3">
      <c r="A238" s="69"/>
      <c r="C238" s="69"/>
      <c r="E238" s="70"/>
      <c r="F238" s="69"/>
      <c r="G238" s="2"/>
      <c r="H238" s="69"/>
    </row>
    <row r="239" spans="1:8" s="35" customFormat="1" x14ac:dyDescent="0.3">
      <c r="A239" s="69"/>
      <c r="C239" s="69"/>
      <c r="E239" s="70"/>
      <c r="F239" s="69"/>
      <c r="G239" s="2"/>
      <c r="H239" s="69"/>
    </row>
    <row r="240" spans="1:8" s="35" customFormat="1" x14ac:dyDescent="0.3">
      <c r="A240" s="69"/>
      <c r="C240" s="69"/>
      <c r="E240" s="70"/>
      <c r="F240" s="69"/>
      <c r="G240" s="2"/>
      <c r="H240" s="69"/>
    </row>
    <row r="241" spans="1:8" s="35" customFormat="1" x14ac:dyDescent="0.3">
      <c r="A241" s="69"/>
      <c r="C241" s="69"/>
      <c r="E241" s="70"/>
      <c r="F241" s="69"/>
      <c r="G241" s="2"/>
      <c r="H241" s="69"/>
    </row>
    <row r="242" spans="1:8" s="35" customFormat="1" x14ac:dyDescent="0.3">
      <c r="A242" s="69"/>
      <c r="C242" s="69"/>
      <c r="E242" s="70"/>
      <c r="F242" s="69"/>
      <c r="G242" s="2"/>
      <c r="H242" s="69"/>
    </row>
    <row r="243" spans="1:8" s="35" customFormat="1" x14ac:dyDescent="0.3">
      <c r="A243" s="69"/>
      <c r="C243" s="69"/>
      <c r="E243" s="70"/>
      <c r="F243" s="69"/>
      <c r="G243" s="2"/>
      <c r="H243" s="69"/>
    </row>
    <row r="244" spans="1:8" s="35" customFormat="1" x14ac:dyDescent="0.3">
      <c r="A244" s="69"/>
      <c r="C244" s="69"/>
      <c r="E244" s="70"/>
      <c r="F244" s="69"/>
      <c r="G244" s="2"/>
      <c r="H244" s="69"/>
    </row>
    <row r="245" spans="1:8" s="35" customFormat="1" x14ac:dyDescent="0.3">
      <c r="A245" s="69"/>
      <c r="C245" s="69"/>
      <c r="E245" s="70"/>
      <c r="F245" s="69"/>
      <c r="G245" s="2"/>
      <c r="H245" s="69"/>
    </row>
    <row r="246" spans="1:8" s="35" customFormat="1" x14ac:dyDescent="0.3">
      <c r="A246" s="69"/>
      <c r="C246" s="69"/>
      <c r="E246" s="70"/>
      <c r="F246" s="69"/>
      <c r="G246" s="2"/>
      <c r="H246" s="69"/>
    </row>
    <row r="247" spans="1:8" s="35" customFormat="1" x14ac:dyDescent="0.3">
      <c r="A247" s="69"/>
      <c r="C247" s="69"/>
      <c r="E247" s="70"/>
      <c r="F247" s="69"/>
      <c r="G247" s="2"/>
      <c r="H247" s="69"/>
    </row>
    <row r="248" spans="1:8" s="35" customFormat="1" x14ac:dyDescent="0.3">
      <c r="A248" s="69"/>
      <c r="C248" s="69"/>
      <c r="E248" s="70"/>
      <c r="F248" s="69"/>
      <c r="G248" s="2"/>
      <c r="H248" s="69"/>
    </row>
    <row r="249" spans="1:8" s="35" customFormat="1" x14ac:dyDescent="0.3">
      <c r="A249" s="69"/>
      <c r="C249" s="69"/>
      <c r="E249" s="70"/>
      <c r="F249" s="69"/>
      <c r="G249" s="2"/>
      <c r="H249" s="69"/>
    </row>
    <row r="250" spans="1:8" s="35" customFormat="1" x14ac:dyDescent="0.3">
      <c r="A250" s="69"/>
      <c r="C250" s="69"/>
      <c r="E250" s="70"/>
      <c r="F250" s="69"/>
      <c r="G250" s="2"/>
      <c r="H250" s="69"/>
    </row>
    <row r="251" spans="1:8" s="35" customFormat="1" x14ac:dyDescent="0.3">
      <c r="A251" s="69"/>
      <c r="C251" s="69"/>
      <c r="E251" s="70"/>
      <c r="F251" s="69"/>
      <c r="G251" s="2"/>
      <c r="H251" s="69"/>
    </row>
    <row r="252" spans="1:8" s="35" customFormat="1" x14ac:dyDescent="0.3">
      <c r="A252" s="69"/>
      <c r="C252" s="69"/>
      <c r="E252" s="70"/>
      <c r="F252" s="69"/>
      <c r="G252" s="2"/>
      <c r="H252" s="69"/>
    </row>
    <row r="253" spans="1:8" s="35" customFormat="1" x14ac:dyDescent="0.3">
      <c r="A253" s="69"/>
      <c r="C253" s="69"/>
      <c r="E253" s="70"/>
      <c r="F253" s="69"/>
      <c r="G253" s="2"/>
      <c r="H253" s="69"/>
    </row>
    <row r="254" spans="1:8" s="35" customFormat="1" x14ac:dyDescent="0.3">
      <c r="A254" s="69"/>
      <c r="C254" s="69"/>
      <c r="E254" s="70"/>
      <c r="F254" s="69"/>
      <c r="G254" s="2"/>
      <c r="H254" s="69"/>
    </row>
    <row r="255" spans="1:8" s="35" customFormat="1" x14ac:dyDescent="0.3">
      <c r="A255" s="69"/>
      <c r="C255" s="69"/>
      <c r="E255" s="70"/>
      <c r="F255" s="69"/>
      <c r="G255" s="2"/>
      <c r="H255" s="69"/>
    </row>
    <row r="256" spans="1:8" s="35" customFormat="1" x14ac:dyDescent="0.3">
      <c r="A256" s="69"/>
      <c r="C256" s="69"/>
      <c r="E256" s="70"/>
      <c r="F256" s="69"/>
      <c r="G256" s="2"/>
      <c r="H256" s="69"/>
    </row>
    <row r="257" spans="1:8" s="35" customFormat="1" x14ac:dyDescent="0.3">
      <c r="A257" s="69"/>
      <c r="C257" s="69"/>
      <c r="E257" s="70"/>
      <c r="F257" s="69"/>
      <c r="G257" s="2"/>
      <c r="H257" s="69"/>
    </row>
    <row r="258" spans="1:8" s="35" customFormat="1" x14ac:dyDescent="0.3">
      <c r="A258" s="69"/>
      <c r="C258" s="69"/>
      <c r="E258" s="70"/>
      <c r="F258" s="69"/>
      <c r="G258" s="2"/>
      <c r="H258" s="69"/>
    </row>
    <row r="259" spans="1:8" s="35" customFormat="1" x14ac:dyDescent="0.3">
      <c r="A259" s="69"/>
      <c r="C259" s="69"/>
      <c r="E259" s="70"/>
      <c r="F259" s="69"/>
      <c r="G259" s="2"/>
      <c r="H259" s="69"/>
    </row>
    <row r="260" spans="1:8" s="35" customFormat="1" x14ac:dyDescent="0.3">
      <c r="A260" s="69"/>
      <c r="C260" s="69"/>
      <c r="E260" s="70"/>
      <c r="F260" s="69"/>
      <c r="G260" s="2"/>
      <c r="H260" s="69"/>
    </row>
    <row r="261" spans="1:8" s="35" customFormat="1" x14ac:dyDescent="0.3">
      <c r="A261" s="69"/>
      <c r="C261" s="69"/>
      <c r="E261" s="70"/>
      <c r="F261" s="69"/>
      <c r="G261" s="2"/>
      <c r="H261" s="69"/>
    </row>
    <row r="262" spans="1:8" s="35" customFormat="1" x14ac:dyDescent="0.3">
      <c r="A262" s="69"/>
      <c r="C262" s="69"/>
      <c r="E262" s="70"/>
      <c r="F262" s="69"/>
      <c r="G262" s="2"/>
      <c r="H262" s="69"/>
    </row>
    <row r="263" spans="1:8" s="35" customFormat="1" x14ac:dyDescent="0.3">
      <c r="A263" s="69"/>
      <c r="C263" s="69"/>
      <c r="E263" s="70"/>
      <c r="F263" s="69"/>
      <c r="G263" s="2"/>
      <c r="H263" s="69"/>
    </row>
    <row r="264" spans="1:8" s="35" customFormat="1" x14ac:dyDescent="0.3">
      <c r="A264" s="69"/>
      <c r="C264" s="69"/>
      <c r="E264" s="70"/>
      <c r="F264" s="69"/>
      <c r="G264" s="2"/>
      <c r="H264" s="69"/>
    </row>
    <row r="265" spans="1:8" s="35" customFormat="1" x14ac:dyDescent="0.3">
      <c r="A265" s="69"/>
      <c r="C265" s="69"/>
      <c r="E265" s="70"/>
      <c r="F265" s="69"/>
      <c r="G265" s="2"/>
      <c r="H265" s="69"/>
    </row>
    <row r="266" spans="1:8" s="35" customFormat="1" x14ac:dyDescent="0.3">
      <c r="A266" s="69"/>
      <c r="C266" s="69"/>
      <c r="E266" s="70"/>
      <c r="F266" s="69"/>
      <c r="G266" s="2"/>
      <c r="H266" s="69"/>
    </row>
    <row r="267" spans="1:8" s="35" customFormat="1" x14ac:dyDescent="0.3">
      <c r="A267" s="69"/>
      <c r="C267" s="69"/>
      <c r="E267" s="70"/>
      <c r="F267" s="69"/>
      <c r="G267" s="2"/>
      <c r="H267" s="69"/>
    </row>
    <row r="268" spans="1:8" s="35" customFormat="1" x14ac:dyDescent="0.3">
      <c r="A268" s="69"/>
      <c r="C268" s="69"/>
      <c r="E268" s="70"/>
      <c r="F268" s="69"/>
      <c r="G268" s="2"/>
      <c r="H268" s="69"/>
    </row>
    <row r="269" spans="1:8" s="35" customFormat="1" x14ac:dyDescent="0.3">
      <c r="A269" s="69"/>
      <c r="C269" s="69"/>
      <c r="E269" s="70"/>
      <c r="F269" s="69"/>
      <c r="G269" s="2"/>
      <c r="H269" s="69"/>
    </row>
    <row r="270" spans="1:8" s="35" customFormat="1" x14ac:dyDescent="0.3">
      <c r="A270" s="69"/>
      <c r="C270" s="69"/>
      <c r="E270" s="70"/>
      <c r="F270" s="69"/>
      <c r="G270" s="2"/>
      <c r="H270" s="69"/>
    </row>
    <row r="271" spans="1:8" s="35" customFormat="1" x14ac:dyDescent="0.3">
      <c r="A271" s="69"/>
      <c r="C271" s="69"/>
      <c r="E271" s="70"/>
      <c r="F271" s="69"/>
      <c r="G271" s="2"/>
      <c r="H271" s="69"/>
    </row>
    <row r="272" spans="1:8" s="35" customFormat="1" x14ac:dyDescent="0.3">
      <c r="A272" s="69"/>
      <c r="C272" s="69"/>
      <c r="E272" s="70"/>
      <c r="F272" s="69"/>
      <c r="G272" s="2"/>
      <c r="H272" s="69"/>
    </row>
    <row r="273" spans="1:8" s="35" customFormat="1" x14ac:dyDescent="0.3">
      <c r="A273" s="69"/>
      <c r="C273" s="69"/>
      <c r="E273" s="70"/>
      <c r="F273" s="69"/>
      <c r="G273" s="2"/>
      <c r="H273" s="69"/>
    </row>
    <row r="274" spans="1:8" s="35" customFormat="1" x14ac:dyDescent="0.3">
      <c r="A274" s="69"/>
      <c r="C274" s="69"/>
      <c r="E274" s="70"/>
      <c r="F274" s="69"/>
      <c r="G274" s="2"/>
      <c r="H274" s="69"/>
    </row>
    <row r="275" spans="1:8" s="35" customFormat="1" x14ac:dyDescent="0.3">
      <c r="A275" s="69"/>
      <c r="C275" s="69"/>
      <c r="E275" s="70"/>
      <c r="F275" s="69"/>
      <c r="G275" s="2"/>
      <c r="H275" s="69"/>
    </row>
    <row r="276" spans="1:8" s="35" customFormat="1" x14ac:dyDescent="0.3">
      <c r="A276" s="69"/>
      <c r="C276" s="69"/>
      <c r="E276" s="70"/>
      <c r="F276" s="69"/>
      <c r="G276" s="2"/>
      <c r="H276" s="69"/>
    </row>
    <row r="277" spans="1:8" s="35" customFormat="1" x14ac:dyDescent="0.3">
      <c r="A277" s="69"/>
      <c r="C277" s="69"/>
      <c r="E277" s="70"/>
      <c r="F277" s="69"/>
      <c r="G277" s="2"/>
      <c r="H277" s="69"/>
    </row>
    <row r="278" spans="1:8" s="35" customFormat="1" x14ac:dyDescent="0.3">
      <c r="A278" s="69"/>
      <c r="C278" s="69"/>
      <c r="E278" s="70"/>
      <c r="F278" s="69"/>
      <c r="G278" s="2"/>
      <c r="H278" s="69"/>
    </row>
    <row r="279" spans="1:8" s="35" customFormat="1" x14ac:dyDescent="0.3">
      <c r="A279" s="69"/>
      <c r="C279" s="69"/>
      <c r="E279" s="70"/>
      <c r="F279" s="69"/>
      <c r="G279" s="2"/>
      <c r="H279" s="69"/>
    </row>
    <row r="280" spans="1:8" s="35" customFormat="1" x14ac:dyDescent="0.3">
      <c r="A280" s="69"/>
      <c r="C280" s="69"/>
      <c r="E280" s="70"/>
      <c r="F280" s="69"/>
      <c r="G280" s="2"/>
      <c r="H280" s="69"/>
    </row>
    <row r="281" spans="1:8" s="35" customFormat="1" x14ac:dyDescent="0.3">
      <c r="A281" s="69"/>
      <c r="C281" s="69"/>
      <c r="E281" s="70"/>
      <c r="F281" s="69"/>
      <c r="G281" s="2"/>
      <c r="H281" s="69"/>
    </row>
    <row r="282" spans="1:8" s="35" customFormat="1" x14ac:dyDescent="0.3">
      <c r="A282" s="69"/>
      <c r="C282" s="69"/>
      <c r="E282" s="70"/>
      <c r="F282" s="69"/>
      <c r="G282" s="2"/>
      <c r="H282" s="69"/>
    </row>
    <row r="283" spans="1:8" s="35" customFormat="1" x14ac:dyDescent="0.3">
      <c r="A283" s="69"/>
      <c r="C283" s="69"/>
      <c r="E283" s="70"/>
      <c r="F283" s="69"/>
      <c r="G283" s="2"/>
      <c r="H283" s="69"/>
    </row>
    <row r="284" spans="1:8" s="35" customFormat="1" x14ac:dyDescent="0.3">
      <c r="A284" s="69"/>
      <c r="C284" s="69"/>
      <c r="E284" s="70"/>
      <c r="F284" s="69"/>
      <c r="G284" s="2"/>
      <c r="H284" s="69"/>
    </row>
    <row r="285" spans="1:8" s="35" customFormat="1" x14ac:dyDescent="0.3">
      <c r="A285" s="69"/>
      <c r="C285" s="69"/>
      <c r="E285" s="70"/>
      <c r="F285" s="69"/>
      <c r="G285" s="2"/>
      <c r="H285" s="69"/>
    </row>
    <row r="286" spans="1:8" s="35" customFormat="1" x14ac:dyDescent="0.3">
      <c r="A286" s="69"/>
      <c r="C286" s="69"/>
      <c r="E286" s="70"/>
      <c r="F286" s="69"/>
      <c r="G286" s="2"/>
      <c r="H286" s="69"/>
    </row>
    <row r="287" spans="1:8" s="35" customFormat="1" x14ac:dyDescent="0.3">
      <c r="A287" s="69"/>
      <c r="C287" s="69"/>
      <c r="E287" s="70"/>
      <c r="F287" s="69"/>
      <c r="G287" s="2"/>
      <c r="H287" s="69"/>
    </row>
    <row r="288" spans="1:8" s="35" customFormat="1" x14ac:dyDescent="0.3">
      <c r="A288" s="69"/>
      <c r="C288" s="69"/>
      <c r="E288" s="70"/>
      <c r="F288" s="69"/>
      <c r="G288" s="2"/>
      <c r="H288" s="69"/>
    </row>
    <row r="289" spans="1:8" s="35" customFormat="1" x14ac:dyDescent="0.3">
      <c r="A289" s="69"/>
      <c r="C289" s="69"/>
      <c r="E289" s="70"/>
      <c r="F289" s="69"/>
      <c r="G289" s="2"/>
      <c r="H289" s="69"/>
    </row>
    <row r="290" spans="1:8" s="35" customFormat="1" x14ac:dyDescent="0.3">
      <c r="A290" s="69"/>
      <c r="C290" s="69"/>
      <c r="E290" s="70"/>
      <c r="F290" s="69"/>
      <c r="G290" s="2"/>
      <c r="H290" s="69"/>
    </row>
    <row r="291" spans="1:8" s="35" customFormat="1" x14ac:dyDescent="0.3">
      <c r="A291" s="69"/>
      <c r="C291" s="69"/>
      <c r="E291" s="70"/>
      <c r="F291" s="69"/>
      <c r="G291" s="2"/>
      <c r="H291" s="69"/>
    </row>
    <row r="292" spans="1:8" s="35" customFormat="1" x14ac:dyDescent="0.3">
      <c r="A292" s="69"/>
      <c r="C292" s="69"/>
      <c r="E292" s="70"/>
      <c r="F292" s="69"/>
      <c r="G292" s="2"/>
      <c r="H292" s="69"/>
    </row>
    <row r="293" spans="1:8" s="35" customFormat="1" x14ac:dyDescent="0.3">
      <c r="A293" s="69"/>
      <c r="C293" s="69"/>
      <c r="E293" s="70"/>
      <c r="F293" s="69"/>
      <c r="G293" s="2"/>
      <c r="H293" s="69"/>
    </row>
    <row r="294" spans="1:8" s="35" customFormat="1" x14ac:dyDescent="0.3">
      <c r="A294" s="69"/>
      <c r="C294" s="69"/>
      <c r="E294" s="70"/>
      <c r="F294" s="69"/>
      <c r="G294" s="2"/>
      <c r="H294" s="69"/>
    </row>
    <row r="295" spans="1:8" s="35" customFormat="1" x14ac:dyDescent="0.3">
      <c r="A295" s="69"/>
      <c r="C295" s="69"/>
      <c r="E295" s="70"/>
      <c r="F295" s="69"/>
      <c r="G295" s="2"/>
      <c r="H295" s="69"/>
    </row>
    <row r="296" spans="1:8" s="35" customFormat="1" x14ac:dyDescent="0.3">
      <c r="A296" s="69"/>
      <c r="C296" s="69"/>
      <c r="E296" s="70"/>
      <c r="F296" s="69"/>
      <c r="G296" s="2"/>
      <c r="H296" s="69"/>
    </row>
    <row r="297" spans="1:8" s="35" customFormat="1" x14ac:dyDescent="0.3">
      <c r="A297" s="69"/>
      <c r="C297" s="69"/>
      <c r="E297" s="70"/>
      <c r="F297" s="69"/>
      <c r="G297" s="2"/>
      <c r="H297" s="69"/>
    </row>
    <row r="298" spans="1:8" s="35" customFormat="1" x14ac:dyDescent="0.3">
      <c r="A298" s="69"/>
      <c r="C298" s="69"/>
      <c r="E298" s="70"/>
      <c r="F298" s="69"/>
      <c r="G298" s="2"/>
      <c r="H298" s="69"/>
    </row>
    <row r="299" spans="1:8" s="35" customFormat="1" x14ac:dyDescent="0.3">
      <c r="A299" s="69"/>
      <c r="C299" s="69"/>
      <c r="E299" s="70"/>
      <c r="F299" s="69"/>
      <c r="G299" s="2"/>
      <c r="H299" s="69"/>
    </row>
    <row r="300" spans="1:8" s="35" customFormat="1" x14ac:dyDescent="0.3">
      <c r="A300" s="69"/>
      <c r="C300" s="69"/>
      <c r="E300" s="70"/>
      <c r="F300" s="69"/>
      <c r="G300" s="2"/>
      <c r="H300" s="69"/>
    </row>
    <row r="301" spans="1:8" s="35" customFormat="1" x14ac:dyDescent="0.3">
      <c r="A301" s="69"/>
      <c r="C301" s="69"/>
      <c r="E301" s="70"/>
      <c r="F301" s="69"/>
      <c r="G301" s="2"/>
      <c r="H301" s="69"/>
    </row>
    <row r="302" spans="1:8" s="35" customFormat="1" x14ac:dyDescent="0.3">
      <c r="A302" s="69"/>
      <c r="C302" s="69"/>
      <c r="E302" s="70"/>
      <c r="F302" s="69"/>
      <c r="G302" s="2"/>
      <c r="H302" s="69"/>
    </row>
    <row r="303" spans="1:8" s="35" customFormat="1" x14ac:dyDescent="0.3">
      <c r="A303" s="69"/>
      <c r="C303" s="69"/>
      <c r="E303" s="70"/>
      <c r="F303" s="69"/>
      <c r="G303" s="2"/>
      <c r="H303" s="69"/>
    </row>
    <row r="304" spans="1:8" s="35" customFormat="1" x14ac:dyDescent="0.3">
      <c r="A304" s="69"/>
      <c r="C304" s="69"/>
      <c r="E304" s="70"/>
      <c r="F304" s="69"/>
      <c r="G304" s="2"/>
      <c r="H304" s="69"/>
    </row>
    <row r="305" spans="1:8" s="35" customFormat="1" x14ac:dyDescent="0.3">
      <c r="A305" s="69"/>
      <c r="C305" s="69"/>
      <c r="E305" s="70"/>
      <c r="F305" s="69"/>
      <c r="G305" s="2"/>
      <c r="H305" s="69"/>
    </row>
    <row r="306" spans="1:8" s="35" customFormat="1" x14ac:dyDescent="0.3">
      <c r="A306" s="69"/>
      <c r="C306" s="69"/>
      <c r="E306" s="70"/>
      <c r="F306" s="69"/>
      <c r="G306" s="2"/>
      <c r="H306" s="69"/>
    </row>
    <row r="307" spans="1:8" s="35" customFormat="1" x14ac:dyDescent="0.3">
      <c r="A307" s="69"/>
      <c r="C307" s="69"/>
      <c r="E307" s="70"/>
      <c r="F307" s="69"/>
      <c r="G307" s="2"/>
      <c r="H307" s="69"/>
    </row>
    <row r="308" spans="1:8" s="35" customFormat="1" x14ac:dyDescent="0.3">
      <c r="A308" s="69"/>
      <c r="C308" s="69"/>
      <c r="E308" s="70"/>
      <c r="F308" s="69"/>
      <c r="G308" s="2"/>
      <c r="H308" s="69"/>
    </row>
    <row r="309" spans="1:8" s="35" customFormat="1" x14ac:dyDescent="0.3">
      <c r="A309" s="69"/>
      <c r="C309" s="69"/>
      <c r="E309" s="70"/>
      <c r="F309" s="69"/>
      <c r="G309" s="2"/>
      <c r="H309" s="69"/>
    </row>
    <row r="310" spans="1:8" s="35" customFormat="1" x14ac:dyDescent="0.3">
      <c r="A310" s="69"/>
      <c r="C310" s="69"/>
      <c r="E310" s="70"/>
      <c r="F310" s="69"/>
      <c r="G310" s="2"/>
      <c r="H310" s="69"/>
    </row>
    <row r="311" spans="1:8" s="35" customFormat="1" x14ac:dyDescent="0.3">
      <c r="A311" s="69"/>
      <c r="C311" s="69"/>
      <c r="E311" s="70"/>
      <c r="F311" s="69"/>
      <c r="G311" s="2"/>
      <c r="H311" s="69"/>
    </row>
    <row r="312" spans="1:8" s="35" customFormat="1" x14ac:dyDescent="0.3">
      <c r="A312" s="69"/>
      <c r="C312" s="69"/>
      <c r="E312" s="70"/>
      <c r="F312" s="69"/>
      <c r="G312" s="2"/>
      <c r="H312" s="69"/>
    </row>
    <row r="313" spans="1:8" s="35" customFormat="1" x14ac:dyDescent="0.3">
      <c r="A313" s="69"/>
      <c r="C313" s="69"/>
      <c r="E313" s="70"/>
      <c r="F313" s="69"/>
      <c r="G313" s="2"/>
      <c r="H313" s="69"/>
    </row>
    <row r="314" spans="1:8" s="35" customFormat="1" x14ac:dyDescent="0.3">
      <c r="A314" s="69"/>
      <c r="C314" s="69"/>
      <c r="E314" s="70"/>
      <c r="F314" s="69"/>
      <c r="G314" s="2"/>
      <c r="H314" s="69"/>
    </row>
    <row r="315" spans="1:8" s="35" customFormat="1" x14ac:dyDescent="0.3">
      <c r="A315" s="69"/>
      <c r="C315" s="69"/>
      <c r="E315" s="70"/>
      <c r="F315" s="69"/>
      <c r="G315" s="2"/>
      <c r="H315" s="69"/>
    </row>
    <row r="316" spans="1:8" s="35" customFormat="1" x14ac:dyDescent="0.3">
      <c r="A316" s="69"/>
      <c r="C316" s="69"/>
      <c r="E316" s="70"/>
      <c r="F316" s="69"/>
      <c r="G316" s="2"/>
      <c r="H316" s="69"/>
    </row>
    <row r="317" spans="1:8" s="35" customFormat="1" x14ac:dyDescent="0.3">
      <c r="A317" s="69"/>
      <c r="C317" s="69"/>
      <c r="E317" s="70"/>
      <c r="F317" s="69"/>
      <c r="G317" s="2"/>
      <c r="H317" s="69"/>
    </row>
    <row r="318" spans="1:8" s="35" customFormat="1" x14ac:dyDescent="0.3">
      <c r="A318" s="69"/>
      <c r="C318" s="69"/>
      <c r="E318" s="70"/>
      <c r="F318" s="69"/>
      <c r="G318" s="2"/>
      <c r="H318" s="69"/>
    </row>
    <row r="319" spans="1:8" s="35" customFormat="1" x14ac:dyDescent="0.3">
      <c r="A319" s="69"/>
      <c r="C319" s="69"/>
      <c r="E319" s="70"/>
      <c r="F319" s="69"/>
      <c r="G319" s="2"/>
      <c r="H319" s="69"/>
    </row>
    <row r="320" spans="1:8" s="35" customFormat="1" x14ac:dyDescent="0.3">
      <c r="A320" s="69"/>
      <c r="C320" s="69"/>
      <c r="E320" s="70"/>
      <c r="F320" s="69"/>
      <c r="G320" s="2"/>
      <c r="H320" s="69"/>
    </row>
    <row r="321" spans="1:8" s="35" customFormat="1" x14ac:dyDescent="0.3">
      <c r="A321" s="69"/>
      <c r="C321" s="69"/>
      <c r="E321" s="70"/>
      <c r="F321" s="69"/>
      <c r="G321" s="2"/>
      <c r="H321" s="69"/>
    </row>
    <row r="322" spans="1:8" s="35" customFormat="1" x14ac:dyDescent="0.3">
      <c r="A322" s="69"/>
      <c r="C322" s="69"/>
      <c r="E322" s="70"/>
      <c r="F322" s="69"/>
      <c r="G322" s="2"/>
      <c r="H322" s="69"/>
    </row>
    <row r="323" spans="1:8" s="35" customFormat="1" x14ac:dyDescent="0.3">
      <c r="A323" s="69"/>
      <c r="C323" s="69"/>
      <c r="E323" s="70"/>
      <c r="F323" s="69"/>
      <c r="G323" s="2"/>
      <c r="H323" s="69"/>
    </row>
    <row r="324" spans="1:8" s="35" customFormat="1" x14ac:dyDescent="0.3">
      <c r="A324" s="69"/>
      <c r="C324" s="69"/>
      <c r="E324" s="70"/>
      <c r="F324" s="69"/>
      <c r="G324" s="2"/>
      <c r="H324" s="69"/>
    </row>
    <row r="325" spans="1:8" s="35" customFormat="1" x14ac:dyDescent="0.3">
      <c r="A325" s="69"/>
      <c r="C325" s="69"/>
      <c r="E325" s="70"/>
      <c r="F325" s="69"/>
      <c r="G325" s="2"/>
      <c r="H325" s="69"/>
    </row>
    <row r="326" spans="1:8" s="35" customFormat="1" x14ac:dyDescent="0.3">
      <c r="A326" s="69"/>
      <c r="C326" s="69"/>
      <c r="E326" s="70"/>
      <c r="F326" s="69"/>
      <c r="G326" s="2"/>
      <c r="H326" s="69"/>
    </row>
    <row r="327" spans="1:8" s="35" customFormat="1" x14ac:dyDescent="0.3">
      <c r="A327" s="69"/>
      <c r="C327" s="69"/>
      <c r="E327" s="70"/>
      <c r="F327" s="69"/>
      <c r="G327" s="2"/>
      <c r="H327" s="69"/>
    </row>
    <row r="328" spans="1:8" s="35" customFormat="1" x14ac:dyDescent="0.3">
      <c r="A328" s="69"/>
      <c r="C328" s="69"/>
      <c r="E328" s="70"/>
      <c r="F328" s="69"/>
      <c r="G328" s="2"/>
      <c r="H328" s="69"/>
    </row>
    <row r="329" spans="1:8" s="35" customFormat="1" x14ac:dyDescent="0.3">
      <c r="A329" s="69"/>
      <c r="C329" s="69"/>
      <c r="E329" s="70"/>
      <c r="F329" s="69"/>
      <c r="G329" s="2"/>
      <c r="H329" s="69"/>
    </row>
    <row r="330" spans="1:8" s="35" customFormat="1" x14ac:dyDescent="0.3">
      <c r="A330" s="69"/>
      <c r="C330" s="69"/>
      <c r="E330" s="70"/>
      <c r="F330" s="69"/>
      <c r="G330" s="2"/>
      <c r="H330" s="69"/>
    </row>
    <row r="331" spans="1:8" s="35" customFormat="1" x14ac:dyDescent="0.3">
      <c r="A331" s="69"/>
      <c r="C331" s="69"/>
      <c r="E331" s="70"/>
      <c r="F331" s="69"/>
      <c r="G331" s="2"/>
      <c r="H331" s="69"/>
    </row>
    <row r="332" spans="1:8" s="35" customFormat="1" x14ac:dyDescent="0.3">
      <c r="A332" s="69"/>
      <c r="C332" s="69"/>
      <c r="E332" s="70"/>
      <c r="F332" s="69"/>
      <c r="G332" s="2"/>
      <c r="H332" s="69"/>
    </row>
    <row r="333" spans="1:8" s="35" customFormat="1" x14ac:dyDescent="0.3">
      <c r="A333" s="69"/>
      <c r="C333" s="69"/>
      <c r="E333" s="70"/>
      <c r="F333" s="69"/>
      <c r="G333" s="2"/>
      <c r="H333" s="69"/>
    </row>
    <row r="334" spans="1:8" s="35" customFormat="1" x14ac:dyDescent="0.3">
      <c r="A334" s="69"/>
      <c r="C334" s="69"/>
      <c r="E334" s="70"/>
      <c r="F334" s="69"/>
      <c r="G334" s="2"/>
      <c r="H334" s="69"/>
    </row>
    <row r="335" spans="1:8" s="35" customFormat="1" x14ac:dyDescent="0.3">
      <c r="A335" s="69"/>
      <c r="C335" s="69"/>
      <c r="E335" s="70"/>
      <c r="F335" s="69"/>
      <c r="G335" s="2"/>
      <c r="H335" s="69"/>
    </row>
    <row r="336" spans="1:8" s="35" customFormat="1" x14ac:dyDescent="0.3">
      <c r="A336" s="69"/>
      <c r="C336" s="69"/>
      <c r="E336" s="70"/>
      <c r="F336" s="69"/>
      <c r="G336" s="2"/>
      <c r="H336" s="69"/>
    </row>
    <row r="337" spans="1:8" s="35" customFormat="1" x14ac:dyDescent="0.3">
      <c r="A337" s="69"/>
      <c r="C337" s="69"/>
      <c r="E337" s="70"/>
      <c r="F337" s="69"/>
      <c r="G337" s="2"/>
      <c r="H337" s="69"/>
    </row>
    <row r="338" spans="1:8" s="35" customFormat="1" x14ac:dyDescent="0.3">
      <c r="A338" s="69"/>
      <c r="C338" s="69"/>
      <c r="E338" s="70"/>
      <c r="F338" s="69"/>
      <c r="G338" s="2"/>
      <c r="H338" s="69"/>
    </row>
    <row r="339" spans="1:8" s="35" customFormat="1" x14ac:dyDescent="0.3">
      <c r="A339" s="69"/>
      <c r="C339" s="69"/>
      <c r="E339" s="70"/>
      <c r="F339" s="69"/>
      <c r="G339" s="2"/>
      <c r="H339" s="69"/>
    </row>
    <row r="340" spans="1:8" s="35" customFormat="1" x14ac:dyDescent="0.3">
      <c r="A340" s="69"/>
      <c r="C340" s="69"/>
      <c r="E340" s="70"/>
      <c r="F340" s="69"/>
      <c r="G340" s="2"/>
      <c r="H340" s="69"/>
    </row>
    <row r="341" spans="1:8" s="35" customFormat="1" x14ac:dyDescent="0.3">
      <c r="A341" s="69"/>
      <c r="C341" s="69"/>
      <c r="E341" s="70"/>
      <c r="F341" s="69"/>
      <c r="G341" s="2"/>
      <c r="H341" s="69"/>
    </row>
    <row r="342" spans="1:8" s="35" customFormat="1" x14ac:dyDescent="0.3">
      <c r="A342" s="69"/>
      <c r="C342" s="69"/>
      <c r="E342" s="70"/>
      <c r="F342" s="69"/>
      <c r="G342" s="2"/>
      <c r="H342" s="69"/>
    </row>
    <row r="343" spans="1:8" s="35" customFormat="1" x14ac:dyDescent="0.3">
      <c r="A343" s="69"/>
      <c r="C343" s="69"/>
      <c r="E343" s="70"/>
      <c r="F343" s="69"/>
      <c r="G343" s="2"/>
      <c r="H343" s="69"/>
    </row>
    <row r="344" spans="1:8" s="35" customFormat="1" x14ac:dyDescent="0.3">
      <c r="A344" s="69"/>
      <c r="C344" s="69"/>
      <c r="E344" s="70"/>
      <c r="F344" s="69"/>
      <c r="G344" s="2"/>
      <c r="H344" s="69"/>
    </row>
    <row r="345" spans="1:8" s="35" customFormat="1" x14ac:dyDescent="0.3">
      <c r="A345" s="69"/>
      <c r="C345" s="69"/>
      <c r="E345" s="70"/>
      <c r="F345" s="69"/>
      <c r="G345" s="2"/>
      <c r="H345" s="69"/>
    </row>
    <row r="346" spans="1:8" s="35" customFormat="1" x14ac:dyDescent="0.3">
      <c r="A346" s="69"/>
      <c r="C346" s="69"/>
      <c r="E346" s="70"/>
      <c r="F346" s="69"/>
      <c r="G346" s="2"/>
      <c r="H346" s="69"/>
    </row>
    <row r="347" spans="1:8" s="35" customFormat="1" x14ac:dyDescent="0.3">
      <c r="A347" s="69"/>
      <c r="C347" s="69"/>
      <c r="E347" s="70"/>
      <c r="F347" s="69"/>
      <c r="G347" s="2"/>
      <c r="H347" s="69"/>
    </row>
    <row r="348" spans="1:8" s="35" customFormat="1" x14ac:dyDescent="0.3">
      <c r="A348" s="69"/>
      <c r="C348" s="69"/>
      <c r="E348" s="70"/>
      <c r="F348" s="69"/>
      <c r="G348" s="2"/>
      <c r="H348" s="69"/>
    </row>
    <row r="349" spans="1:8" s="35" customFormat="1" x14ac:dyDescent="0.3">
      <c r="A349" s="69"/>
      <c r="C349" s="69"/>
      <c r="E349" s="70"/>
      <c r="F349" s="69"/>
      <c r="G349" s="2"/>
      <c r="H349" s="69"/>
    </row>
    <row r="350" spans="1:8" s="35" customFormat="1" x14ac:dyDescent="0.3">
      <c r="A350" s="69"/>
      <c r="C350" s="69"/>
      <c r="E350" s="70"/>
      <c r="F350" s="69"/>
      <c r="G350" s="2"/>
      <c r="H350" s="69"/>
    </row>
    <row r="351" spans="1:8" s="35" customFormat="1" x14ac:dyDescent="0.3">
      <c r="A351" s="69"/>
      <c r="C351" s="69"/>
      <c r="E351" s="70"/>
      <c r="F351" s="69"/>
      <c r="G351" s="2"/>
      <c r="H351" s="69"/>
    </row>
    <row r="352" spans="1:8" s="35" customFormat="1" x14ac:dyDescent="0.3">
      <c r="A352" s="69"/>
      <c r="C352" s="69"/>
      <c r="E352" s="70"/>
      <c r="F352" s="69"/>
      <c r="G352" s="2"/>
      <c r="H352" s="69"/>
    </row>
    <row r="353" spans="1:8" s="35" customFormat="1" x14ac:dyDescent="0.3">
      <c r="A353" s="69"/>
      <c r="C353" s="69"/>
      <c r="E353" s="70"/>
      <c r="F353" s="69"/>
      <c r="G353" s="2"/>
      <c r="H353" s="69"/>
    </row>
    <row r="354" spans="1:8" s="35" customFormat="1" x14ac:dyDescent="0.3">
      <c r="A354" s="69"/>
      <c r="C354" s="69"/>
      <c r="E354" s="70"/>
      <c r="F354" s="69"/>
      <c r="G354" s="2"/>
      <c r="H354" s="69"/>
    </row>
    <row r="355" spans="1:8" s="35" customFormat="1" x14ac:dyDescent="0.3">
      <c r="A355" s="69"/>
      <c r="C355" s="69"/>
      <c r="E355" s="70"/>
      <c r="F355" s="69"/>
      <c r="G355" s="2"/>
      <c r="H355" s="69"/>
    </row>
    <row r="356" spans="1:8" s="35" customFormat="1" x14ac:dyDescent="0.3">
      <c r="A356" s="69"/>
      <c r="C356" s="69"/>
      <c r="E356" s="70"/>
      <c r="F356" s="69"/>
      <c r="G356" s="2"/>
      <c r="H356" s="69"/>
    </row>
    <row r="357" spans="1:8" s="35" customFormat="1" x14ac:dyDescent="0.3">
      <c r="A357" s="69"/>
      <c r="C357" s="69"/>
      <c r="E357" s="70"/>
      <c r="F357" s="69"/>
      <c r="G357" s="2"/>
      <c r="H357" s="69"/>
    </row>
    <row r="358" spans="1:8" s="35" customFormat="1" x14ac:dyDescent="0.3">
      <c r="A358" s="69"/>
      <c r="C358" s="69"/>
      <c r="E358" s="70"/>
      <c r="F358" s="69"/>
      <c r="G358" s="2"/>
      <c r="H358" s="69"/>
    </row>
    <row r="359" spans="1:8" s="35" customFormat="1" x14ac:dyDescent="0.3">
      <c r="A359" s="69"/>
      <c r="C359" s="69"/>
      <c r="E359" s="70"/>
      <c r="F359" s="69"/>
      <c r="G359" s="2"/>
      <c r="H359" s="69"/>
    </row>
    <row r="360" spans="1:8" s="35" customFormat="1" x14ac:dyDescent="0.3">
      <c r="A360" s="69"/>
      <c r="C360" s="69"/>
      <c r="E360" s="70"/>
      <c r="F360" s="69"/>
      <c r="G360" s="2"/>
      <c r="H360" s="69"/>
    </row>
    <row r="361" spans="1:8" s="35" customFormat="1" x14ac:dyDescent="0.3">
      <c r="A361" s="69"/>
      <c r="C361" s="69"/>
      <c r="E361" s="70"/>
      <c r="F361" s="69"/>
      <c r="G361" s="2"/>
      <c r="H361" s="69"/>
    </row>
    <row r="362" spans="1:8" s="35" customFormat="1" x14ac:dyDescent="0.3">
      <c r="A362" s="69"/>
      <c r="C362" s="69"/>
      <c r="E362" s="70"/>
      <c r="F362" s="69"/>
      <c r="G362" s="2"/>
      <c r="H362" s="69"/>
    </row>
    <row r="363" spans="1:8" s="35" customFormat="1" x14ac:dyDescent="0.3">
      <c r="A363" s="69"/>
      <c r="C363" s="69"/>
      <c r="E363" s="70"/>
      <c r="F363" s="69"/>
      <c r="G363" s="2"/>
      <c r="H363" s="69"/>
    </row>
    <row r="364" spans="1:8" s="35" customFormat="1" x14ac:dyDescent="0.3">
      <c r="A364" s="69"/>
      <c r="C364" s="69"/>
      <c r="E364" s="70"/>
      <c r="F364" s="69"/>
      <c r="G364" s="2"/>
      <c r="H364" s="69"/>
    </row>
    <row r="365" spans="1:8" s="35" customFormat="1" x14ac:dyDescent="0.3">
      <c r="A365" s="69"/>
      <c r="C365" s="69"/>
      <c r="E365" s="70"/>
      <c r="F365" s="69"/>
      <c r="G365" s="2"/>
      <c r="H365" s="69"/>
    </row>
    <row r="366" spans="1:8" s="35" customFormat="1" x14ac:dyDescent="0.3">
      <c r="A366" s="69"/>
      <c r="C366" s="69"/>
      <c r="E366" s="70"/>
      <c r="F366" s="69"/>
      <c r="G366" s="2"/>
      <c r="H366" s="69"/>
    </row>
    <row r="367" spans="1:8" s="35" customFormat="1" x14ac:dyDescent="0.3">
      <c r="A367" s="69"/>
      <c r="C367" s="69"/>
      <c r="E367" s="70"/>
      <c r="F367" s="69"/>
      <c r="G367" s="2"/>
      <c r="H367" s="69"/>
    </row>
    <row r="368" spans="1:8" s="35" customFormat="1" x14ac:dyDescent="0.3">
      <c r="A368" s="69"/>
      <c r="C368" s="69"/>
      <c r="E368" s="70"/>
      <c r="F368" s="69"/>
      <c r="G368" s="2"/>
      <c r="H368" s="69"/>
    </row>
    <row r="369" spans="1:8" s="35" customFormat="1" x14ac:dyDescent="0.3">
      <c r="A369" s="69"/>
      <c r="C369" s="69"/>
      <c r="E369" s="70"/>
      <c r="F369" s="69"/>
      <c r="G369" s="2"/>
      <c r="H369" s="69"/>
    </row>
    <row r="370" spans="1:8" s="35" customFormat="1" x14ac:dyDescent="0.3">
      <c r="A370" s="69"/>
      <c r="C370" s="69"/>
      <c r="E370" s="70"/>
      <c r="F370" s="69"/>
      <c r="G370" s="2"/>
      <c r="H370" s="69"/>
    </row>
    <row r="371" spans="1:8" s="35" customFormat="1" x14ac:dyDescent="0.3">
      <c r="A371" s="69"/>
      <c r="C371" s="69"/>
      <c r="E371" s="70"/>
      <c r="F371" s="69"/>
      <c r="G371" s="2"/>
      <c r="H371" s="69"/>
    </row>
    <row r="372" spans="1:8" s="35" customFormat="1" x14ac:dyDescent="0.3">
      <c r="A372" s="69"/>
      <c r="C372" s="69"/>
      <c r="E372" s="70"/>
      <c r="F372" s="69"/>
      <c r="G372" s="2"/>
      <c r="H372" s="69"/>
    </row>
    <row r="373" spans="1:8" s="35" customFormat="1" x14ac:dyDescent="0.3">
      <c r="A373" s="69"/>
      <c r="C373" s="69"/>
      <c r="E373" s="70"/>
      <c r="F373" s="69"/>
      <c r="G373" s="2"/>
      <c r="H373" s="69"/>
    </row>
    <row r="374" spans="1:8" s="35" customFormat="1" x14ac:dyDescent="0.3">
      <c r="A374" s="69"/>
      <c r="C374" s="69"/>
      <c r="E374" s="70"/>
      <c r="F374" s="69"/>
      <c r="G374" s="2"/>
      <c r="H374" s="69"/>
    </row>
    <row r="375" spans="1:8" s="35" customFormat="1" x14ac:dyDescent="0.3">
      <c r="A375" s="69"/>
      <c r="C375" s="69"/>
      <c r="E375" s="70"/>
      <c r="F375" s="69"/>
      <c r="G375" s="2"/>
      <c r="H375" s="69"/>
    </row>
    <row r="376" spans="1:8" s="35" customFormat="1" x14ac:dyDescent="0.3">
      <c r="A376" s="69"/>
      <c r="C376" s="69"/>
      <c r="E376" s="70"/>
      <c r="F376" s="69"/>
      <c r="G376" s="2"/>
      <c r="H376" s="69"/>
    </row>
    <row r="377" spans="1:8" s="35" customFormat="1" x14ac:dyDescent="0.3">
      <c r="A377" s="69"/>
      <c r="C377" s="69"/>
      <c r="E377" s="70"/>
      <c r="F377" s="69"/>
      <c r="G377" s="2"/>
      <c r="H377" s="69"/>
    </row>
    <row r="378" spans="1:8" s="35" customFormat="1" x14ac:dyDescent="0.3">
      <c r="A378" s="69"/>
      <c r="C378" s="69"/>
      <c r="E378" s="70"/>
      <c r="F378" s="69"/>
      <c r="G378" s="2"/>
      <c r="H378" s="69"/>
    </row>
    <row r="379" spans="1:8" s="35" customFormat="1" x14ac:dyDescent="0.3">
      <c r="A379" s="69"/>
      <c r="C379" s="69"/>
      <c r="E379" s="70"/>
      <c r="F379" s="69"/>
      <c r="G379" s="2"/>
      <c r="H379" s="69"/>
    </row>
    <row r="380" spans="1:8" s="35" customFormat="1" x14ac:dyDescent="0.3">
      <c r="A380" s="69"/>
      <c r="C380" s="69"/>
      <c r="E380" s="70"/>
      <c r="F380" s="69"/>
      <c r="G380" s="2"/>
      <c r="H380" s="69"/>
    </row>
    <row r="381" spans="1:8" s="35" customFormat="1" x14ac:dyDescent="0.3">
      <c r="A381" s="69"/>
      <c r="C381" s="69"/>
      <c r="E381" s="70"/>
      <c r="F381" s="69"/>
      <c r="G381" s="2"/>
      <c r="H381" s="69"/>
    </row>
    <row r="382" spans="1:8" s="35" customFormat="1" x14ac:dyDescent="0.3">
      <c r="A382" s="69"/>
      <c r="C382" s="69"/>
      <c r="E382" s="70"/>
      <c r="F382" s="69"/>
      <c r="G382" s="2"/>
      <c r="H382" s="69"/>
    </row>
    <row r="383" spans="1:8" s="35" customFormat="1" x14ac:dyDescent="0.3">
      <c r="A383" s="69"/>
      <c r="C383" s="69"/>
      <c r="E383" s="70"/>
      <c r="F383" s="69"/>
      <c r="G383" s="2"/>
      <c r="H383" s="69"/>
    </row>
    <row r="384" spans="1:8" s="35" customFormat="1" x14ac:dyDescent="0.3">
      <c r="A384" s="69"/>
      <c r="C384" s="69"/>
      <c r="E384" s="70"/>
      <c r="F384" s="69"/>
      <c r="G384" s="2"/>
      <c r="H384" s="69"/>
    </row>
    <row r="385" spans="1:8" s="35" customFormat="1" x14ac:dyDescent="0.3">
      <c r="A385" s="69"/>
      <c r="C385" s="69"/>
      <c r="E385" s="70"/>
      <c r="F385" s="69"/>
      <c r="G385" s="2"/>
      <c r="H385" s="69"/>
    </row>
    <row r="386" spans="1:8" s="35" customFormat="1" x14ac:dyDescent="0.3">
      <c r="A386" s="69"/>
      <c r="C386" s="69"/>
      <c r="E386" s="70"/>
      <c r="F386" s="69"/>
      <c r="G386" s="2"/>
      <c r="H386" s="69"/>
    </row>
    <row r="387" spans="1:8" s="35" customFormat="1" x14ac:dyDescent="0.3">
      <c r="A387" s="69"/>
      <c r="C387" s="69"/>
      <c r="E387" s="70"/>
      <c r="F387" s="69"/>
      <c r="G387" s="2"/>
      <c r="H387" s="69"/>
    </row>
    <row r="388" spans="1:8" s="35" customFormat="1" x14ac:dyDescent="0.3">
      <c r="A388" s="69"/>
      <c r="C388" s="69"/>
      <c r="E388" s="70"/>
      <c r="F388" s="69"/>
      <c r="G388" s="2"/>
      <c r="H388" s="69"/>
    </row>
    <row r="389" spans="1:8" s="35" customFormat="1" x14ac:dyDescent="0.3">
      <c r="A389" s="69"/>
      <c r="C389" s="69"/>
      <c r="E389" s="70"/>
      <c r="F389" s="69"/>
      <c r="G389" s="2"/>
      <c r="H389" s="69"/>
    </row>
    <row r="390" spans="1:8" s="35" customFormat="1" x14ac:dyDescent="0.3">
      <c r="A390" s="69"/>
      <c r="C390" s="69"/>
      <c r="E390" s="70"/>
      <c r="F390" s="69"/>
      <c r="G390" s="2"/>
      <c r="H390" s="69"/>
    </row>
    <row r="391" spans="1:8" s="35" customFormat="1" x14ac:dyDescent="0.3">
      <c r="A391" s="69"/>
      <c r="C391" s="69"/>
      <c r="E391" s="70"/>
      <c r="F391" s="69"/>
      <c r="G391" s="2"/>
      <c r="H391" s="69"/>
    </row>
    <row r="392" spans="1:8" s="35" customFormat="1" x14ac:dyDescent="0.3">
      <c r="A392" s="69"/>
      <c r="C392" s="69"/>
      <c r="E392" s="70"/>
      <c r="F392" s="69"/>
      <c r="G392" s="2"/>
      <c r="H392" s="69"/>
    </row>
    <row r="393" spans="1:8" s="35" customFormat="1" x14ac:dyDescent="0.3">
      <c r="A393" s="69"/>
      <c r="C393" s="69"/>
      <c r="E393" s="70"/>
      <c r="F393" s="69"/>
      <c r="G393" s="2"/>
      <c r="H393" s="69"/>
    </row>
    <row r="394" spans="1:8" s="35" customFormat="1" x14ac:dyDescent="0.3">
      <c r="A394" s="69"/>
      <c r="C394" s="69"/>
      <c r="E394" s="70"/>
      <c r="F394" s="69"/>
      <c r="G394" s="2"/>
      <c r="H394" s="69"/>
    </row>
    <row r="395" spans="1:8" s="35" customFormat="1" x14ac:dyDescent="0.3">
      <c r="A395" s="69"/>
      <c r="C395" s="69"/>
      <c r="E395" s="70"/>
      <c r="F395" s="69"/>
      <c r="G395" s="2"/>
      <c r="H395" s="69"/>
    </row>
    <row r="396" spans="1:8" s="35" customFormat="1" x14ac:dyDescent="0.3">
      <c r="A396" s="69"/>
      <c r="C396" s="69"/>
      <c r="E396" s="70"/>
      <c r="F396" s="69"/>
      <c r="G396" s="2"/>
      <c r="H396" s="69"/>
    </row>
    <row r="397" spans="1:8" s="35" customFormat="1" x14ac:dyDescent="0.3">
      <c r="A397" s="69"/>
      <c r="C397" s="69"/>
      <c r="E397" s="70"/>
      <c r="F397" s="69"/>
      <c r="G397" s="2"/>
      <c r="H397" s="69"/>
    </row>
    <row r="398" spans="1:8" s="35" customFormat="1" x14ac:dyDescent="0.3">
      <c r="A398" s="69"/>
      <c r="C398" s="69"/>
      <c r="E398" s="70"/>
      <c r="F398" s="69"/>
      <c r="G398" s="2"/>
      <c r="H398" s="69"/>
    </row>
    <row r="399" spans="1:8" s="35" customFormat="1" x14ac:dyDescent="0.3">
      <c r="A399" s="69"/>
      <c r="C399" s="69"/>
      <c r="E399" s="70"/>
      <c r="F399" s="69"/>
      <c r="G399" s="2"/>
      <c r="H399" s="69"/>
    </row>
    <row r="400" spans="1:8" s="35" customFormat="1" x14ac:dyDescent="0.3">
      <c r="A400" s="69"/>
      <c r="C400" s="69"/>
      <c r="E400" s="70"/>
      <c r="F400" s="69"/>
      <c r="G400" s="2"/>
      <c r="H400" s="69"/>
    </row>
    <row r="401" spans="1:8" s="35" customFormat="1" x14ac:dyDescent="0.3">
      <c r="A401" s="69"/>
      <c r="C401" s="69"/>
      <c r="E401" s="70"/>
      <c r="F401" s="69"/>
      <c r="G401" s="2"/>
      <c r="H401" s="69"/>
    </row>
    <row r="402" spans="1:8" s="35" customFormat="1" x14ac:dyDescent="0.3">
      <c r="A402" s="69"/>
      <c r="C402" s="69"/>
      <c r="E402" s="70"/>
      <c r="F402" s="69"/>
      <c r="G402" s="2"/>
      <c r="H402" s="69"/>
    </row>
    <row r="403" spans="1:8" s="35" customFormat="1" x14ac:dyDescent="0.3">
      <c r="A403" s="69"/>
      <c r="C403" s="69"/>
      <c r="E403" s="70"/>
      <c r="F403" s="69"/>
      <c r="G403" s="2"/>
      <c r="H403" s="69"/>
    </row>
    <row r="404" spans="1:8" s="35" customFormat="1" x14ac:dyDescent="0.3">
      <c r="A404" s="69"/>
      <c r="C404" s="69"/>
      <c r="E404" s="70"/>
      <c r="F404" s="69"/>
      <c r="G404" s="2"/>
      <c r="H404" s="69"/>
    </row>
    <row r="405" spans="1:8" s="35" customFormat="1" x14ac:dyDescent="0.3">
      <c r="A405" s="69"/>
      <c r="C405" s="69"/>
      <c r="E405" s="70"/>
      <c r="F405" s="69"/>
      <c r="G405" s="2"/>
      <c r="H405" s="69"/>
    </row>
    <row r="406" spans="1:8" s="35" customFormat="1" x14ac:dyDescent="0.3">
      <c r="A406" s="69"/>
      <c r="C406" s="69"/>
      <c r="E406" s="70"/>
      <c r="F406" s="69"/>
      <c r="G406" s="2"/>
      <c r="H406" s="69"/>
    </row>
    <row r="407" spans="1:8" s="35" customFormat="1" x14ac:dyDescent="0.3">
      <c r="A407" s="69"/>
      <c r="C407" s="69"/>
      <c r="E407" s="70"/>
      <c r="F407" s="69"/>
      <c r="G407" s="2"/>
      <c r="H407" s="69"/>
    </row>
    <row r="408" spans="1:8" s="35" customFormat="1" x14ac:dyDescent="0.3">
      <c r="A408" s="69"/>
      <c r="C408" s="69"/>
      <c r="E408" s="70"/>
      <c r="F408" s="69"/>
      <c r="G408" s="2"/>
      <c r="H408" s="69"/>
    </row>
    <row r="409" spans="1:8" s="35" customFormat="1" x14ac:dyDescent="0.3">
      <c r="A409" s="69"/>
      <c r="C409" s="69"/>
      <c r="E409" s="70"/>
      <c r="F409" s="69"/>
      <c r="G409" s="2"/>
      <c r="H409" s="69"/>
    </row>
    <row r="410" spans="1:8" s="35" customFormat="1" x14ac:dyDescent="0.3">
      <c r="A410" s="69"/>
      <c r="C410" s="69"/>
      <c r="E410" s="70"/>
      <c r="F410" s="69"/>
      <c r="G410" s="2"/>
      <c r="H410" s="69"/>
    </row>
    <row r="411" spans="1:8" s="35" customFormat="1" x14ac:dyDescent="0.3">
      <c r="A411" s="69"/>
      <c r="C411" s="69"/>
      <c r="E411" s="70"/>
      <c r="F411" s="69"/>
      <c r="G411" s="2"/>
      <c r="H411" s="69"/>
    </row>
    <row r="412" spans="1:8" s="35" customFormat="1" x14ac:dyDescent="0.3">
      <c r="A412" s="69"/>
      <c r="C412" s="69"/>
      <c r="E412" s="70"/>
      <c r="F412" s="69"/>
      <c r="G412" s="2"/>
      <c r="H412" s="69"/>
    </row>
    <row r="413" spans="1:8" s="35" customFormat="1" x14ac:dyDescent="0.3">
      <c r="A413" s="69"/>
      <c r="C413" s="69"/>
      <c r="E413" s="70"/>
      <c r="F413" s="69"/>
      <c r="G413" s="2"/>
      <c r="H413" s="69"/>
    </row>
    <row r="414" spans="1:8" s="35" customFormat="1" x14ac:dyDescent="0.3">
      <c r="A414" s="69"/>
      <c r="C414" s="69"/>
      <c r="E414" s="70"/>
      <c r="F414" s="69"/>
      <c r="G414" s="2"/>
      <c r="H414" s="69"/>
    </row>
    <row r="415" spans="1:8" s="35" customFormat="1" x14ac:dyDescent="0.3">
      <c r="A415" s="69"/>
      <c r="C415" s="69"/>
      <c r="E415" s="70"/>
      <c r="F415" s="69"/>
      <c r="G415" s="2"/>
      <c r="H415" s="69"/>
    </row>
    <row r="416" spans="1:8" s="35" customFormat="1" x14ac:dyDescent="0.3">
      <c r="A416" s="69"/>
      <c r="C416" s="69"/>
      <c r="E416" s="70"/>
      <c r="F416" s="69"/>
      <c r="G416" s="2"/>
      <c r="H416" s="69"/>
    </row>
    <row r="417" spans="1:8" s="35" customFormat="1" x14ac:dyDescent="0.3">
      <c r="A417" s="69"/>
      <c r="C417" s="69"/>
      <c r="E417" s="70"/>
      <c r="F417" s="69"/>
      <c r="G417" s="2"/>
      <c r="H417" s="69"/>
    </row>
    <row r="418" spans="1:8" s="35" customFormat="1" x14ac:dyDescent="0.3">
      <c r="A418" s="69"/>
      <c r="C418" s="69"/>
      <c r="E418" s="70"/>
      <c r="F418" s="69"/>
      <c r="G418" s="2"/>
      <c r="H418" s="69"/>
    </row>
    <row r="419" spans="1:8" s="35" customFormat="1" x14ac:dyDescent="0.3">
      <c r="A419" s="69"/>
      <c r="C419" s="69"/>
      <c r="E419" s="70"/>
      <c r="F419" s="69"/>
      <c r="G419" s="2"/>
      <c r="H419" s="69"/>
    </row>
    <row r="420" spans="1:8" s="35" customFormat="1" x14ac:dyDescent="0.3">
      <c r="A420" s="69"/>
      <c r="C420" s="69"/>
      <c r="E420" s="70"/>
      <c r="F420" s="69"/>
      <c r="G420" s="2"/>
      <c r="H420" s="69"/>
    </row>
    <row r="421" spans="1:8" s="35" customFormat="1" x14ac:dyDescent="0.3">
      <c r="A421" s="69"/>
      <c r="C421" s="69"/>
      <c r="E421" s="70"/>
      <c r="F421" s="69"/>
      <c r="G421" s="2"/>
      <c r="H421" s="69"/>
    </row>
    <row r="422" spans="1:8" s="35" customFormat="1" x14ac:dyDescent="0.3">
      <c r="A422" s="69"/>
      <c r="C422" s="69"/>
      <c r="E422" s="70"/>
      <c r="F422" s="69"/>
      <c r="G422" s="2"/>
      <c r="H422" s="69"/>
    </row>
    <row r="423" spans="1:8" s="35" customFormat="1" x14ac:dyDescent="0.3">
      <c r="A423" s="69"/>
      <c r="C423" s="69"/>
      <c r="E423" s="70"/>
      <c r="F423" s="69"/>
      <c r="G423" s="2"/>
      <c r="H423" s="69"/>
    </row>
    <row r="424" spans="1:8" s="35" customFormat="1" x14ac:dyDescent="0.3">
      <c r="A424" s="69"/>
      <c r="C424" s="69"/>
      <c r="E424" s="70"/>
      <c r="F424" s="69"/>
      <c r="G424" s="2"/>
      <c r="H424" s="69"/>
    </row>
    <row r="425" spans="1:8" s="35" customFormat="1" x14ac:dyDescent="0.3">
      <c r="A425" s="69"/>
      <c r="C425" s="69"/>
      <c r="E425" s="70"/>
      <c r="F425" s="69"/>
      <c r="G425" s="2"/>
      <c r="H425" s="69"/>
    </row>
    <row r="426" spans="1:8" s="35" customFormat="1" x14ac:dyDescent="0.3">
      <c r="A426" s="69"/>
      <c r="C426" s="69"/>
      <c r="E426" s="70"/>
      <c r="F426" s="69"/>
      <c r="G426" s="2"/>
      <c r="H426" s="69"/>
    </row>
    <row r="427" spans="1:8" s="35" customFormat="1" x14ac:dyDescent="0.3">
      <c r="A427" s="69"/>
      <c r="C427" s="69"/>
      <c r="E427" s="70"/>
      <c r="F427" s="69"/>
      <c r="G427" s="2"/>
      <c r="H427" s="69"/>
    </row>
    <row r="428" spans="1:8" s="35" customFormat="1" x14ac:dyDescent="0.3">
      <c r="A428" s="69"/>
      <c r="C428" s="69"/>
      <c r="E428" s="70"/>
      <c r="F428" s="69"/>
      <c r="G428" s="2"/>
      <c r="H428" s="69"/>
    </row>
    <row r="429" spans="1:8" s="35" customFormat="1" x14ac:dyDescent="0.3">
      <c r="A429" s="69"/>
      <c r="C429" s="69"/>
      <c r="E429" s="70"/>
      <c r="F429" s="69"/>
      <c r="G429" s="2"/>
      <c r="H429" s="69"/>
    </row>
    <row r="430" spans="1:8" s="35" customFormat="1" x14ac:dyDescent="0.3">
      <c r="A430" s="69"/>
      <c r="C430" s="69"/>
      <c r="E430" s="70"/>
      <c r="F430" s="69"/>
      <c r="G430" s="2"/>
      <c r="H430" s="69"/>
    </row>
    <row r="431" spans="1:8" s="35" customFormat="1" x14ac:dyDescent="0.3">
      <c r="A431" s="69"/>
      <c r="C431" s="69"/>
      <c r="E431" s="70"/>
      <c r="F431" s="69"/>
      <c r="G431" s="2"/>
      <c r="H431" s="69"/>
    </row>
    <row r="432" spans="1:8" s="35" customFormat="1" x14ac:dyDescent="0.3">
      <c r="A432" s="69"/>
      <c r="C432" s="69"/>
      <c r="E432" s="70"/>
      <c r="F432" s="69"/>
      <c r="G432" s="2"/>
      <c r="H432" s="69"/>
    </row>
    <row r="433" spans="1:8" s="35" customFormat="1" x14ac:dyDescent="0.3">
      <c r="A433" s="69"/>
      <c r="C433" s="69"/>
      <c r="E433" s="70"/>
      <c r="F433" s="69"/>
      <c r="G433" s="2"/>
      <c r="H433" s="69"/>
    </row>
    <row r="434" spans="1:8" s="35" customFormat="1" x14ac:dyDescent="0.3">
      <c r="A434" s="69"/>
      <c r="C434" s="69"/>
      <c r="E434" s="70"/>
      <c r="F434" s="69"/>
      <c r="G434" s="2"/>
      <c r="H434" s="69"/>
    </row>
    <row r="435" spans="1:8" s="35" customFormat="1" x14ac:dyDescent="0.3">
      <c r="A435" s="69"/>
      <c r="C435" s="69"/>
      <c r="E435" s="70"/>
      <c r="F435" s="69"/>
      <c r="G435" s="2"/>
      <c r="H435" s="69"/>
    </row>
    <row r="436" spans="1:8" s="35" customFormat="1" x14ac:dyDescent="0.3">
      <c r="A436" s="69"/>
      <c r="C436" s="69"/>
      <c r="E436" s="70"/>
      <c r="F436" s="69"/>
      <c r="G436" s="2"/>
      <c r="H436" s="69"/>
    </row>
    <row r="437" spans="1:8" s="35" customFormat="1" x14ac:dyDescent="0.3">
      <c r="A437" s="69"/>
      <c r="C437" s="69"/>
      <c r="E437" s="70"/>
      <c r="F437" s="69"/>
      <c r="G437" s="2"/>
      <c r="H437" s="69"/>
    </row>
    <row r="438" spans="1:8" s="35" customFormat="1" x14ac:dyDescent="0.3">
      <c r="A438" s="69"/>
      <c r="C438" s="69"/>
      <c r="E438" s="70"/>
      <c r="F438" s="69"/>
      <c r="G438" s="2"/>
      <c r="H438" s="69"/>
    </row>
    <row r="439" spans="1:8" s="35" customFormat="1" x14ac:dyDescent="0.3">
      <c r="A439" s="69"/>
      <c r="C439" s="69"/>
      <c r="E439" s="70"/>
      <c r="F439" s="69"/>
      <c r="G439" s="2"/>
      <c r="H439" s="69"/>
    </row>
    <row r="440" spans="1:8" s="35" customFormat="1" x14ac:dyDescent="0.3">
      <c r="A440" s="69"/>
      <c r="C440" s="69"/>
      <c r="E440" s="70"/>
      <c r="F440" s="69"/>
      <c r="G440" s="2"/>
      <c r="H440" s="69"/>
    </row>
    <row r="441" spans="1:8" s="35" customFormat="1" x14ac:dyDescent="0.3">
      <c r="A441" s="69"/>
      <c r="C441" s="69"/>
      <c r="E441" s="70"/>
      <c r="F441" s="69"/>
      <c r="G441" s="2"/>
      <c r="H441" s="69"/>
    </row>
  </sheetData>
  <sheetProtection formatCells="0" formatColumns="0" formatRows="0" insertColumns="0" insertRows="0" deleteRows="0" sort="0" autoFilter="0" pivotTables="0"/>
  <autoFilter ref="A10:I195" xr:uid="{B146C869-F3B0-48E3-B2E4-687F78619545}">
    <filterColumn colId="3">
      <filters>
        <filter val="Communiquer efficacement dans le cadre professionnel"/>
      </filters>
    </filterColumn>
  </autoFilter>
  <conditionalFormatting sqref="A11:I195">
    <cfRule type="expression" dxfId="3" priority="13">
      <formula>#REF!="ANNULÉ "</formula>
    </cfRule>
    <cfRule type="expression" dxfId="2" priority="14">
      <formula>#REF!="CONVOQUÉ "</formula>
    </cfRule>
    <cfRule type="expression" dxfId="1" priority="15">
      <formula>#REF!="EN COURS CONVOCATION"</formula>
    </cfRule>
    <cfRule type="expression" dxfId="0" priority="16">
      <formula>#REF!="EN COURS INSCRIPTION"</formula>
    </cfRule>
  </conditionalFormatting>
  <pageMargins left="0.23622047244094491" right="0.23622047244094491" top="0.19685039370078741" bottom="0.15748031496062992" header="0.31496062992125984" footer="0.31496062992125984"/>
  <pageSetup paperSize="8" scale="38" fitToHeight="0" orientation="landscape" r:id="rId1"/>
  <headerFooter>
    <oddHeader>&amp;L&amp;G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CALENDRIER PAR 2023</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MILNE Cinthia</dc:creator>
  <cp:lastModifiedBy>GRACIA Sylvie</cp:lastModifiedBy>
  <dcterms:created xsi:type="dcterms:W3CDTF">2023-05-17T12:58:51Z</dcterms:created>
  <dcterms:modified xsi:type="dcterms:W3CDTF">2023-05-22T05:40:43Z</dcterms:modified>
</cp:coreProperties>
</file>