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4\CAMPAGNE_2ème_SEMESTRE_2024\APPEL_A_DOSSIERS\"/>
    </mc:Choice>
  </mc:AlternateContent>
  <xr:revisionPtr revIDLastSave="0" documentId="13_ncr:1_{E1A9819B-7452-4DDE-826C-CD1585CD4BA7}"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A37" i="1" s="1"/>
  <c r="G41" i="1" l="1"/>
  <c r="F39" i="1" l="1"/>
  <c r="K130" i="1"/>
  <c r="K129" i="1"/>
  <c r="K128" i="1"/>
  <c r="K127" i="1"/>
  <c r="K126" i="1"/>
  <c r="K125" i="1"/>
  <c r="K124" i="1"/>
  <c r="K123" i="1"/>
  <c r="K122" i="1"/>
  <c r="K121" i="1"/>
  <c r="K131" i="1" l="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<sst xmlns="http://schemas.openxmlformats.org/spreadsheetml/2006/main" count="523" uniqueCount="331">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</sst>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7">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protection locked="0"/>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I1" sqref="I1"/>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8"/>
      <c r="C1" s="148"/>
      <c r="D1" s="148"/>
      <c r="E1" s="148"/>
      <c r="F1" s="148"/>
      <c r="G1" s="148"/>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8" t="s">
        <v>327</v>
      </c>
      <c r="B2" s="168"/>
      <c r="C2" s="168"/>
      <c r="D2" s="168"/>
      <c r="E2" s="168"/>
      <c r="F2" s="168"/>
      <c r="G2" s="168"/>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5" t="s">
        <v>163</v>
      </c>
      <c r="B3" s="156"/>
      <c r="C3" s="156"/>
      <c r="D3" s="156"/>
      <c r="E3" s="156"/>
      <c r="F3" s="156"/>
      <c r="G3" s="157"/>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69"/>
      <c r="B4" s="169"/>
      <c r="C4" s="169"/>
      <c r="D4" s="169"/>
      <c r="E4" s="169"/>
      <c r="F4" s="169"/>
      <c r="G4" s="169"/>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2" t="s">
        <v>2</v>
      </c>
      <c r="C5" s="152"/>
      <c r="D5" s="152"/>
      <c r="E5" s="152"/>
      <c r="F5" s="152"/>
      <c r="G5" s="152"/>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2" t="str">
        <f>VLOOKUP('2024'!B5,'liste des établissements'!A1:B74,2)</f>
        <v xml:space="preserve"> </v>
      </c>
      <c r="C6" s="172"/>
      <c r="D6" s="172"/>
      <c r="E6" s="172"/>
      <c r="F6" s="172"/>
      <c r="G6" s="172"/>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5"/>
      <c r="C7" s="145"/>
      <c r="D7" s="145"/>
      <c r="E7" s="145"/>
      <c r="F7" s="145"/>
      <c r="G7" s="145"/>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100" t="s">
        <v>5</v>
      </c>
      <c r="C8" s="14" t="s">
        <v>6</v>
      </c>
      <c r="D8" s="158"/>
      <c r="E8" s="158"/>
      <c r="F8" s="166"/>
      <c r="G8" s="166"/>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1"/>
      <c r="B9" s="171"/>
      <c r="C9" s="171"/>
      <c r="D9" s="171"/>
      <c r="E9" s="171"/>
      <c r="F9" s="171"/>
      <c r="G9" s="171"/>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5" t="s">
        <v>329</v>
      </c>
      <c r="B10" s="156"/>
      <c r="C10" s="156"/>
      <c r="D10" s="156"/>
      <c r="E10" s="156"/>
      <c r="F10" s="156"/>
      <c r="G10" s="157"/>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0"/>
      <c r="B11" s="170"/>
      <c r="C11" s="170"/>
      <c r="D11" s="170"/>
      <c r="E11" s="170"/>
      <c r="F11" s="170"/>
      <c r="G11" s="170"/>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5"/>
      <c r="C12" s="163"/>
      <c r="D12" s="163"/>
      <c r="E12" s="164"/>
      <c r="F12" s="164"/>
      <c r="G12" s="164"/>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0"/>
      <c r="E13" s="161"/>
      <c r="F13" s="161"/>
      <c r="G13" s="162"/>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1" t="s">
        <v>0</v>
      </c>
      <c r="C14" s="173" t="s">
        <v>8</v>
      </c>
      <c r="D14" s="173"/>
      <c r="E14" s="173"/>
      <c r="F14" s="153" t="s">
        <v>0</v>
      </c>
      <c r="G14" s="154"/>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100" t="s">
        <v>0</v>
      </c>
      <c r="C15" s="173" t="s">
        <v>162</v>
      </c>
      <c r="D15" s="173"/>
      <c r="E15" s="173"/>
      <c r="F15" s="145" t="s">
        <v>0</v>
      </c>
      <c r="G15" s="145"/>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5" t="s">
        <v>0</v>
      </c>
      <c r="C16" s="145"/>
      <c r="D16" s="145"/>
      <c r="E16" s="145"/>
      <c r="F16" s="145"/>
      <c r="G16" s="145"/>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3"/>
      <c r="C17" s="173" t="s">
        <v>318</v>
      </c>
      <c r="D17" s="173"/>
      <c r="E17" s="173"/>
      <c r="F17" s="181"/>
      <c r="G17" s="104"/>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8"/>
      <c r="D18" s="158"/>
      <c r="E18" s="158"/>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5" t="s">
        <v>5</v>
      </c>
      <c r="D19" s="145"/>
      <c r="E19" s="166"/>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59"/>
      <c r="B20" s="159"/>
      <c r="C20" s="159"/>
      <c r="D20" s="159"/>
      <c r="E20" s="159"/>
      <c r="F20" s="159"/>
      <c r="G20" s="159"/>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5" t="s">
        <v>328</v>
      </c>
      <c r="B21" s="156"/>
      <c r="C21" s="156"/>
      <c r="D21" s="156"/>
      <c r="E21" s="156"/>
      <c r="F21" s="156"/>
      <c r="G21" s="157"/>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4"/>
      <c r="B22" s="174"/>
      <c r="C22" s="174"/>
      <c r="D22" s="174"/>
      <c r="E22" s="174"/>
      <c r="F22" s="174"/>
      <c r="G22" s="174"/>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5" t="s">
        <v>0</v>
      </c>
      <c r="C23" s="145"/>
      <c r="D23" s="145"/>
      <c r="E23" s="145"/>
      <c r="F23" s="145"/>
      <c r="G23" s="145"/>
      <c r="H23" s="48"/>
    </row>
    <row r="24" spans="1:28" s="7" customFormat="1" ht="50.1" customHeight="1" x14ac:dyDescent="0.25">
      <c r="A24" s="15" t="s">
        <v>14</v>
      </c>
      <c r="B24" s="152"/>
      <c r="C24" s="152"/>
      <c r="D24" s="152"/>
      <c r="E24" s="152"/>
      <c r="F24" s="152"/>
      <c r="G24" s="152"/>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8" t="s">
        <v>15</v>
      </c>
      <c r="E25" s="179"/>
      <c r="F25" s="179"/>
      <c r="G25" s="179"/>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2" t="s">
        <v>325</v>
      </c>
      <c r="E26" s="180"/>
      <c r="F26" s="180"/>
      <c r="G26" s="180"/>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0"/>
      <c r="E27" s="180"/>
      <c r="F27" s="180"/>
      <c r="G27" s="180"/>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2"/>
      <c r="E28" s="152"/>
      <c r="F28" s="152"/>
      <c r="G28" s="152"/>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2"/>
      <c r="C29" s="15"/>
      <c r="D29" s="15"/>
      <c r="E29" s="14" t="s">
        <v>17</v>
      </c>
      <c r="F29" s="177"/>
      <c r="G29" s="177"/>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5"/>
      <c r="C31" s="166"/>
      <c r="D31" s="166"/>
      <c r="E31" s="14"/>
      <c r="F31" s="14" t="s">
        <v>19</v>
      </c>
      <c r="G31" s="101"/>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8"/>
      <c r="C32" s="166"/>
      <c r="D32" s="166"/>
      <c r="E32" s="15"/>
      <c r="F32" s="14" t="s">
        <v>21</v>
      </c>
      <c r="G32" s="101"/>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5"/>
      <c r="C33" s="145"/>
      <c r="D33" s="145"/>
      <c r="E33" s="15"/>
      <c r="F33" s="14" t="s">
        <v>23</v>
      </c>
      <c r="G33" s="101"/>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59"/>
      <c r="B34" s="159"/>
      <c r="C34" s="159"/>
      <c r="D34" s="159"/>
      <c r="E34" s="159"/>
      <c r="F34" s="159"/>
      <c r="G34" s="159"/>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6"/>
      <c r="B36" s="186"/>
      <c r="C36" s="186"/>
      <c r="D36" s="186"/>
      <c r="E36" s="186"/>
      <c r="F36" s="186"/>
      <c r="G36" s="186"/>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09"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0"/>
      <c r="C37" s="110"/>
      <c r="D37" s="110"/>
      <c r="E37" s="110"/>
      <c r="F37" s="115" t="s">
        <v>219</v>
      </c>
      <c r="G37" s="116"/>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1"/>
      <c r="B38" s="112"/>
      <c r="C38" s="112"/>
      <c r="D38" s="112"/>
      <c r="E38" s="112"/>
      <c r="F38" s="117" t="s">
        <v>220</v>
      </c>
      <c r="G38" s="118"/>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3"/>
      <c r="B39" s="114"/>
      <c r="C39" s="114"/>
      <c r="D39" s="114"/>
      <c r="E39" s="114"/>
      <c r="F39" s="119" t="str">
        <f>IF(A37="Pour les diplômes universitaires, la prise en charge est limité à 50% des frais pédagogiques",(E41*50%),IF(B6="","",IF(B6="Panel 1 : établissement de plus de 1 000 agents",(G41*25%),IF(B6="Panel 2 : établissement de 300 à 1 000 agents",(G41*15%),""))))</f>
        <v/>
      </c>
      <c r="G39" s="120"/>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49"/>
      <c r="B40" s="150"/>
      <c r="C40" s="151" t="s">
        <v>25</v>
      </c>
      <c r="D40" s="151"/>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7">
        <v>0</v>
      </c>
      <c r="D41" s="147"/>
      <c r="E41" s="96">
        <v>0</v>
      </c>
      <c r="F41" s="97">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8">
        <v>0</v>
      </c>
      <c r="D42" s="128"/>
      <c r="E42" s="98">
        <v>0</v>
      </c>
      <c r="F42" s="99">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8">
        <v>0</v>
      </c>
      <c r="D43" s="128"/>
      <c r="E43" s="98">
        <v>0</v>
      </c>
      <c r="F43" s="99">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8">
        <v>0</v>
      </c>
      <c r="D44" s="128"/>
      <c r="E44" s="98">
        <v>0</v>
      </c>
      <c r="F44" s="98">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5"/>
      <c r="B45" s="185"/>
      <c r="C45" s="185"/>
      <c r="D45" s="185"/>
      <c r="E45" s="185"/>
      <c r="F45" s="185"/>
      <c r="G45" s="185"/>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7"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7"/>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8"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8"/>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8"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8"/>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5"/>
      <c r="D49" s="175"/>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8"/>
      <c r="B50" s="108"/>
      <c r="C50" s="108"/>
      <c r="D50" s="108"/>
      <c r="E50" s="108"/>
      <c r="F50" s="108"/>
      <c r="G50" s="108"/>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6" t="s">
        <v>153</v>
      </c>
      <c r="B51" s="176"/>
      <c r="C51" s="176"/>
      <c r="D51" s="176"/>
      <c r="E51" s="176"/>
      <c r="F51" s="176"/>
      <c r="G51" s="176"/>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39"/>
      <c r="C52" s="140"/>
      <c r="D52" s="141"/>
      <c r="E52" s="182" t="s">
        <v>215</v>
      </c>
      <c r="F52" s="183"/>
      <c r="G52" s="184"/>
      <c r="H52" s="105"/>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2"/>
      <c r="C53" s="142"/>
      <c r="D53" s="143"/>
      <c r="E53" s="129"/>
      <c r="F53" s="130"/>
      <c r="G53" s="131"/>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4"/>
      <c r="C54" s="145"/>
      <c r="D54" s="146"/>
      <c r="E54" s="132"/>
      <c r="F54" s="133"/>
      <c r="G54" s="134"/>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2"/>
      <c r="C55" s="142"/>
      <c r="D55" s="143"/>
      <c r="E55" s="132"/>
      <c r="F55" s="133"/>
      <c r="G55" s="134"/>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7" t="s">
        <v>218</v>
      </c>
      <c r="B56" s="121"/>
      <c r="C56" s="122"/>
      <c r="D56" s="22"/>
      <c r="E56" s="132"/>
      <c r="F56" s="133"/>
      <c r="G56" s="134"/>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7"/>
      <c r="B57" s="123"/>
      <c r="C57" s="124"/>
      <c r="D57" s="22"/>
      <c r="E57" s="132"/>
      <c r="F57" s="133"/>
      <c r="G57" s="134"/>
      <c r="H57" s="105"/>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7"/>
      <c r="B58" s="123"/>
      <c r="C58" s="124"/>
      <c r="D58" s="22"/>
      <c r="E58" s="132"/>
      <c r="F58" s="133"/>
      <c r="G58" s="134"/>
      <c r="H58" s="105"/>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7"/>
      <c r="B59" s="123"/>
      <c r="C59" s="124"/>
      <c r="D59" s="22"/>
      <c r="E59" s="132"/>
      <c r="F59" s="133"/>
      <c r="G59" s="134"/>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7"/>
      <c r="B60" s="125"/>
      <c r="C60" s="126"/>
      <c r="D60" s="22"/>
      <c r="E60" s="135"/>
      <c r="F60" s="136"/>
      <c r="G60" s="137"/>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7" t="s">
        <v>320</v>
      </c>
      <c r="B66" s="167"/>
      <c r="C66" s="167"/>
      <c r="D66" s="167"/>
      <c r="E66" s="167"/>
      <c r="F66" s="167"/>
      <c r="G66" s="167"/>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7"/>
      <c r="B67" s="167"/>
      <c r="C67" s="167"/>
      <c r="D67" s="167"/>
      <c r="E67" s="167"/>
      <c r="F67" s="167"/>
      <c r="G67" s="167"/>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7"/>
      <c r="B68" s="167"/>
      <c r="C68" s="167"/>
      <c r="D68" s="167"/>
      <c r="E68" s="167"/>
      <c r="F68" s="167"/>
      <c r="G68" s="167"/>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7"/>
      <c r="B69" s="167"/>
      <c r="C69" s="167"/>
      <c r="D69" s="167"/>
      <c r="E69" s="167"/>
      <c r="F69" s="167"/>
      <c r="G69" s="167"/>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7"/>
      <c r="B70" s="167"/>
      <c r="C70" s="167"/>
      <c r="D70" s="167"/>
      <c r="E70" s="167"/>
      <c r="F70" s="167"/>
      <c r="G70" s="167"/>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t="str">
        <f>IF(B23=G161,1,"")</f>
        <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0</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ykeSYRz/OAMSMYWv8udBYCyRZ1az9kGILiOcukWy9r9P1Hahnp8xaG0UhUaMFtRXmhhyQAe+GMr5a4qZxZJWGA==" saltValue="TGtC77SkDmZRNxhRSTvprA=="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6" t="s">
        <v>0</v>
      </c>
      <c r="B1" s="11"/>
      <c r="C1" s="11"/>
      <c r="D1" s="66"/>
    </row>
    <row r="2" spans="1:4" ht="18" x14ac:dyDescent="0.25">
      <c r="A2" s="106" t="s">
        <v>165</v>
      </c>
      <c r="B2" s="11"/>
      <c r="C2" s="11"/>
      <c r="D2" s="66"/>
    </row>
    <row r="3" spans="1:4" ht="18" x14ac:dyDescent="0.25">
      <c r="A3" s="106" t="s">
        <v>166</v>
      </c>
      <c r="B3" s="11"/>
      <c r="C3" s="11"/>
      <c r="D3" s="66"/>
    </row>
    <row r="4" spans="1:4" ht="18" x14ac:dyDescent="0.25">
      <c r="A4" s="106" t="s">
        <v>167</v>
      </c>
      <c r="B4" s="11"/>
      <c r="C4" s="11"/>
      <c r="D4" s="66"/>
    </row>
    <row r="5" spans="1:4" ht="18" x14ac:dyDescent="0.25">
      <c r="A5" s="106" t="s">
        <v>168</v>
      </c>
      <c r="B5" s="11"/>
      <c r="C5" s="11"/>
      <c r="D5" s="66"/>
    </row>
    <row r="6" spans="1:4" ht="18" x14ac:dyDescent="0.25">
      <c r="A6" s="106" t="s">
        <v>169</v>
      </c>
      <c r="B6" s="11"/>
      <c r="C6" s="11"/>
      <c r="D6" s="66"/>
    </row>
    <row r="7" spans="1:4" x14ac:dyDescent="0.25">
      <c r="A7" s="106" t="s">
        <v>185</v>
      </c>
      <c r="B7" s="11"/>
      <c r="C7" s="11"/>
      <c r="D7" s="11"/>
    </row>
    <row r="8" spans="1:4" x14ac:dyDescent="0.25">
      <c r="A8" s="106" t="s">
        <v>186</v>
      </c>
      <c r="B8" s="11"/>
      <c r="C8" s="11"/>
      <c r="D8" s="11"/>
    </row>
    <row r="9" spans="1:4" x14ac:dyDescent="0.25">
      <c r="A9" s="106" t="s">
        <v>187</v>
      </c>
      <c r="B9" s="11"/>
      <c r="C9" s="11"/>
      <c r="D9" s="11"/>
    </row>
    <row r="10" spans="1:4" x14ac:dyDescent="0.25">
      <c r="A10" s="106" t="s">
        <v>188</v>
      </c>
      <c r="B10" s="11"/>
      <c r="C10" s="11"/>
      <c r="D10" s="11"/>
    </row>
    <row r="11" spans="1:4" x14ac:dyDescent="0.25">
      <c r="A11" s="106" t="s">
        <v>189</v>
      </c>
      <c r="B11" s="11"/>
      <c r="C11" s="11"/>
      <c r="D11" s="11"/>
    </row>
    <row r="12" spans="1:4" x14ac:dyDescent="0.25">
      <c r="A12" s="106" t="s">
        <v>195</v>
      </c>
      <c r="B12" s="11"/>
      <c r="C12" s="11"/>
      <c r="D12" s="11"/>
    </row>
    <row r="13" spans="1:4" x14ac:dyDescent="0.25">
      <c r="A13" s="106" t="s">
        <v>196</v>
      </c>
      <c r="B13" s="11"/>
      <c r="C13" s="11"/>
      <c r="D13" s="11"/>
    </row>
    <row r="14" spans="1:4" x14ac:dyDescent="0.25">
      <c r="A14" s="106" t="s">
        <v>197</v>
      </c>
      <c r="B14" s="11"/>
      <c r="C14" s="11"/>
      <c r="D14" s="11"/>
    </row>
    <row r="15" spans="1:4" x14ac:dyDescent="0.25">
      <c r="A15" s="106" t="s">
        <v>198</v>
      </c>
      <c r="B15" s="11"/>
      <c r="C15" s="11"/>
      <c r="D15" s="11"/>
    </row>
    <row r="16" spans="1:4" x14ac:dyDescent="0.25">
      <c r="A16" s="106" t="s">
        <v>199</v>
      </c>
      <c r="B16" s="11"/>
      <c r="C16" s="11"/>
      <c r="D16" s="11"/>
    </row>
    <row r="17" spans="1:4" x14ac:dyDescent="0.25">
      <c r="A17" s="106" t="s">
        <v>205</v>
      </c>
      <c r="B17" s="11"/>
      <c r="C17" s="11"/>
      <c r="D17" s="11"/>
    </row>
    <row r="18" spans="1:4" x14ac:dyDescent="0.25">
      <c r="A18" s="106" t="s">
        <v>206</v>
      </c>
      <c r="B18" s="11"/>
      <c r="C18" s="11"/>
      <c r="D18" s="11"/>
    </row>
    <row r="19" spans="1:4" x14ac:dyDescent="0.25">
      <c r="A19" s="106" t="s">
        <v>207</v>
      </c>
      <c r="B19" s="11"/>
      <c r="C19" s="11"/>
      <c r="D19" s="11"/>
    </row>
    <row r="20" spans="1:4" x14ac:dyDescent="0.25">
      <c r="A20" s="106" t="s">
        <v>208</v>
      </c>
      <c r="B20" s="11"/>
      <c r="C20" s="11"/>
      <c r="D20" s="11"/>
    </row>
    <row r="21" spans="1:4" x14ac:dyDescent="0.25">
      <c r="A21" s="106" t="s">
        <v>209</v>
      </c>
      <c r="B21" s="11"/>
      <c r="C21" s="11"/>
      <c r="D21" s="11"/>
    </row>
    <row r="22" spans="1:4" x14ac:dyDescent="0.25">
      <c r="A22" s="106" t="s">
        <v>298</v>
      </c>
      <c r="B22" s="11"/>
      <c r="C22" s="11"/>
      <c r="D22" s="11"/>
    </row>
    <row r="23" spans="1:4" x14ac:dyDescent="0.25">
      <c r="A23" s="106" t="s">
        <v>299</v>
      </c>
      <c r="B23" s="11"/>
      <c r="C23" s="11"/>
      <c r="D23" s="11"/>
    </row>
    <row r="24" spans="1:4" x14ac:dyDescent="0.25">
      <c r="A24" s="106" t="s">
        <v>300</v>
      </c>
      <c r="B24" s="11"/>
      <c r="C24" s="11"/>
      <c r="D24" s="11"/>
    </row>
    <row r="25" spans="1:4" x14ac:dyDescent="0.25">
      <c r="A25" s="106" t="s">
        <v>301</v>
      </c>
      <c r="B25" s="11"/>
      <c r="C25" s="11"/>
      <c r="D25" s="11"/>
    </row>
    <row r="26" spans="1:4" x14ac:dyDescent="0.25">
      <c r="A26" s="106" t="s">
        <v>302</v>
      </c>
      <c r="B26" s="11"/>
      <c r="C26" s="11"/>
      <c r="D26" s="11"/>
    </row>
    <row r="27" spans="1:4" x14ac:dyDescent="0.25">
      <c r="A27" s="106" t="s">
        <v>308</v>
      </c>
      <c r="B27" s="11"/>
      <c r="C27" s="11"/>
      <c r="D27" s="11"/>
    </row>
    <row r="28" spans="1:4" x14ac:dyDescent="0.25">
      <c r="A28" s="106" t="s">
        <v>309</v>
      </c>
      <c r="B28" s="11"/>
      <c r="C28" s="11"/>
      <c r="D28" s="11"/>
    </row>
    <row r="29" spans="1:4" x14ac:dyDescent="0.25">
      <c r="A29" s="106" t="s">
        <v>310</v>
      </c>
      <c r="B29" s="11"/>
      <c r="C29" s="11"/>
      <c r="D29" s="11"/>
    </row>
    <row r="30" spans="1:4" x14ac:dyDescent="0.25">
      <c r="A30" s="106" t="s">
        <v>311</v>
      </c>
      <c r="B30" s="11"/>
      <c r="C30" s="11"/>
      <c r="D30" s="11"/>
    </row>
    <row r="31" spans="1:4" x14ac:dyDescent="0.25">
      <c r="A31" s="106"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2024-04-08T07:40:45Z</dcterms:modified>
</cp:coreProperties>
</file>