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Limousin\DELEGATION\COMMUNICATION\NEWSLETTER\2024\202406_avril bis\formations diplomantes\"/>
    </mc:Choice>
  </mc:AlternateContent>
  <xr:revisionPtr revIDLastSave="0" documentId="13_ncr:1_{C75C7DC0-0626-4D29-98C8-2EC3CCE98158}" xr6:coauthVersionLast="47" xr6:coauthVersionMax="47" xr10:uidLastSave="{00000000-0000-0000-0000-000000000000}"/>
  <bookViews>
    <workbookView xWindow="-120" yWindow="-120" windowWidth="21840" windowHeight="131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<sst xmlns="http://schemas.openxmlformats.org/spreadsheetml/2006/main" count="526" uniqueCount="334">
  <si>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</si>
  <si>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</si>
  <si>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</si>
  <si>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</si>
  <si>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</si>
  <si>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</si>
  <si>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</si>
  <si>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</si>
  <si>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</si>
  <si>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</si>
  <si>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</si>
  <si>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</si>
  <si>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</si>
  <si>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</si>
  <si>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</si>
  <si>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</si>
  <si>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</si>
  <si>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</si>
  <si>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</si>
  <si>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</si>
  <si>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</si>
  <si>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</si>
  <si>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</si>
  <si>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</si>
  <si>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</si>
  <si>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</si>
  <si>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</si>
  <si>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</si>
  <si>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</si>
  <si>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</si>
  <si>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</si>
  <si>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</si>
  <si>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</si>
  <si>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</si>
  <si>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</si>
  <si>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</si>
  <si>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</si>
  <si>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</si>
  <si>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</si>
  <si>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</si>
  <si>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</si>
  <si>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</si>
  <si>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</si>
  <si>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</si>
  <si>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</si>
  <si>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</si>
  <si>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</si>
  <si>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</si>
  <si>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</si>
  <si>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</si>
  <si>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</si>
  <si>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</si>
  <si>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</si>
  <si>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</si>
  <si>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</si>
  <si>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</si>
  <si>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</si>
  <si>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</si>
  <si>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</si>
  <si>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</si>
  <si>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</si>
  <si>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</si>
  <si>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</si>
  <si>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</si>
  <si>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</si>
  <si>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</si>
  <si>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</si>
  <si>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</si>
  <si>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</si>
  <si>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</si>
  <si>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</si>
  <si>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</si>
  <si>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</si>
  <si>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</si>
  <si>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</si>
  <si>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</si>
  <si>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</si>
  <si>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</si>
  <si>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</si>
  <si>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</si>
  <si>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</si>
  <si>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</si>
  <si>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</si>
  <si>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</si>
  <si>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</si>
  <si>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</si>
  <si>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</si>
  <si>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</si>
  <si>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</si>
  <si>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</si>
  <si>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</si>
  <si>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</si>
  <si>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</si>
  <si>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</si>
  <si>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</si>
  <si>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</si>
  <si>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</si>
  <si>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</si>
  <si>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</si>
  <si>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</si>
  <si>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</si>
  <si>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</si>
  <si>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</si>
  <si>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</si>
  <si>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</si>
  <si>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</si>
  <si>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</si>
  <si>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</si>
  <si>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</si>
  <si>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</si>
  <si>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</si>
  <si>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</si>
  <si>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</si>
  <si>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</si>
  <si>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</si>
  <si>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</si>
  <si>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</si>
  <si>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</si>
  <si>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</si>
  <si>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</si>
  <si>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</si>
  <si>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</si>
  <si>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</si>
  <si>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</si>
  <si>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</si>
  <si>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</si>
  <si>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</si>
  <si>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</si>
  <si>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</si>
  <si>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</si>
  <si>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</si>
  <si>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</si>
  <si>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</si>
  <si>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</si>
  <si>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</si>
  <si>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</si>
  <si>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</si>
  <si>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</si>
  <si>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</si>
  <si>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</si>
  <si>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</si>
  <si>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</si>
  <si>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</si>
  <si>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</si>
  <si>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</si>
  <si>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</si>
  <si>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</si>
  <si>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</si>
  <si>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</si>
  <si>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</si>
  <si>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</si>
  <si>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</si>
  <si>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</si>
  <si>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</si>
  <si>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</si>
  <si>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</si>
  <si>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</si>
  <si>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</si>
  <si>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</si>
  <si>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</si>
  <si>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</si>
  <si>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</si>
  <si>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</si>
  <si>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</si>
  <si>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</si>
  <si>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</si>
  <si>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</si>
  <si>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</si>
  <si>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</si>
  <si>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</si>
  <si>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</si>
  <si>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</si>
  <si>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</si>
  <si>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</si>
  <si>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</si>
  <si>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</si>
  <si>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</si>
  <si>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</si>
  <si>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</si>
  <si>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</si>
  <si>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</si>
  <si>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</si>
  <si>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</si>
  <si>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</si>
  <si>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</si>
  <si>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</si>
  <si>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</si>
  <si>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</si>
  <si>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</si>
  <si>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</si>
  <si>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</si>
  <si>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</si>
  <si>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</si>
  <si>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</si>
  <si>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</si>
  <si>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</si>
  <si>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</si>
  <si>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</si>
  <si>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</si>
  <si>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</si>
  <si>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</si>
  <si>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</si>
  <si>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</si>
  <si>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</si>
  <si>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</si>
  <si>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</si>
  <si>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</si>
  <si>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</si>
  <si>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</si>
  <si>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</si>
  <si>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</si>
  <si>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</si>
  <si>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</si>
  <si>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</si>
  <si>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</si>
  <si>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</si>
  <si>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</si>
  <si>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</si>
  <si>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</si>
  <si>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</si>
  <si>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</si>
  <si>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</si>
  <si>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</si>
  <si>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</si>
  <si>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</si>
  <si>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</si>
  <si>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</si>
  <si>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</si>
  <si>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</si>
  <si>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</si>
  <si>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</si>
  <si>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</si>
  <si>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</si>
  <si>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</si>
  <si>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</si>
  <si>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</si>
  <si>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</si>
  <si>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</si>
  <si>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</si>
  <si>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</si>
  <si>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</si>
  <si>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</si>
  <si>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</si>
  <si>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</si>
  <si>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</si>
  <si>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</si>
  <si>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</si>
  <si>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</si>
  <si>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</si>
  <si>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</si>
  <si>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</si>
  <si>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</si>
  <si>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</si>
  <si>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</si>
  <si>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</si>
  <si>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</si>
  <si>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</si>
  <si>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</si>
  <si>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</si>
  <si>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</si>
  <si>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</si>
  <si>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</si>
  <si>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</si>
  <si>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</si>
  <si>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</si>
  <si>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</si>
  <si>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</si>
  <si>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</si>
  <si>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</si>
  <si>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</si>
  <si>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</si>
  <si>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</si>
  <si>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</si>
  <si>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</si>
  <si>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</si>
  <si>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</si>
  <si>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</si>
  <si>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</si>
  <si>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</si>
  <si>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</si>
  <si>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</si>
  <si>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</si>
  <si>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</si>
  <si>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</si>
  <si>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</si>
  <si>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</si>
  <si>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</si>
  <si>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</si>
  <si>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</si>
  <si>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</si>
  <si>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</si>
  <si>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</si>
  <si>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</si>
  <si>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</si>
  <si>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</si>
  <si>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</si>
  <si>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</si>
  <si>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</si>
  <si>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</si>
  <si>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</si>
  <si>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</si>
  <si>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</si>
  <si>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</si>
  <si>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</si>
  <si>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</si>
  <si>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</si>
  <si>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</si>
  <si>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</si>
  <si>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</si>
  <si>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</si>
  <si>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</si>
  <si>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</si>
  <si>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</si>
  <si>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</si>
  <si>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</si>
  <si>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</si>
  <si>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</si>
  <si>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</si>
  <si>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</si>
  <si>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</si>
  <si>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</si>
  <si>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</si>
  <si>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</si>
  <si>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</si>
  <si>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</si>
  <si>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</si>
  <si>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</si>
  <si>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</si>
  <si>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</si>
  <si>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</si>
  <si>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</si>
  <si>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Parcours sur mesure de formation aux compétences clés / compétences de base (4C)</t>
  </si>
  <si>
    <t>RETRAVAILLER SUD OUEST</t>
  </si>
  <si>
    <t>Limoges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</si>
</sst>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H6" sqref="H6"/>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73" t="str">
        <f>VLOOKUP('2024'!B5,'liste des établissements'!A1:B74,2)</f>
        <v xml:space="preserve"> </v>
      </c>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74" t="s">
        <v>318</v>
      </c>
      <c r="D17" s="174"/>
      <c r="E17" s="174"/>
      <c r="F17" s="182"/>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46" t="s">
        <v>205</v>
      </c>
      <c r="C23" s="146"/>
      <c r="D23" s="146"/>
      <c r="E23" s="146"/>
      <c r="F23" s="146"/>
      <c r="G23" s="146"/>
      <c r="H23" s="48"/>
    </row>
    <row r="24" spans="1:28" s="7" customFormat="1" ht="50.1" customHeight="1" x14ac:dyDescent="0.25">
      <c r="A24" s="15" t="s">
        <v>14</v>
      </c>
      <c r="B24" s="153" t="s">
        <v>331</v>
      </c>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53" t="s">
        <v>332</v>
      </c>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66"/>
      <c r="C31" s="167"/>
      <c r="D31" s="167"/>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59"/>
      <c r="C32" s="167"/>
      <c r="D32" s="167"/>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46" t="s">
        <v>333</v>
      </c>
      <c r="C33" s="146"/>
      <c r="D33" s="146"/>
      <c r="E33" s="15"/>
      <c r="F33" s="14" t="s">
        <v>23</v>
      </c>
      <c r="G33" s="100">
        <v>31</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87"/>
      <c r="B36" s="187"/>
      <c r="C36" s="187"/>
      <c r="D36" s="187"/>
      <c r="E36" s="187"/>
      <c r="F36" s="187"/>
      <c r="G36" s="187"/>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48">
        <v>0</v>
      </c>
      <c r="D41" s="148"/>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29">
        <v>0</v>
      </c>
      <c r="D42" s="129"/>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29">
        <v>0</v>
      </c>
      <c r="D43" s="129"/>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29">
        <v>0</v>
      </c>
      <c r="D44" s="129"/>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40"/>
      <c r="C52" s="141"/>
      <c r="D52" s="142"/>
      <c r="E52" s="183" t="s">
        <v>215</v>
      </c>
      <c r="F52" s="184"/>
      <c r="G52" s="185"/>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08"/>
      <c r="B57" s="124"/>
      <c r="C57" s="125"/>
      <c r="D57" s="22"/>
      <c r="E57" s="133"/>
      <c r="F57" s="134"/>
      <c r="G57" s="135"/>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08"/>
      <c r="B58" s="124"/>
      <c r="C58" s="125"/>
      <c r="D58" s="22"/>
      <c r="E58" s="133"/>
      <c r="F58" s="134"/>
      <c r="G58" s="135"/>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t="str">
        <f>IF(B23=G161,1,"")</f>
        <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0</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c6uwp7HNJ0zAxfgCoFCPZRUk2GWiH8Ax0iWpctInz242yyFY7xUK2jORy7DH+XqxjAlypB6fTFzoK9JzEMZlqA==" saltValue="NP3O76bQDLHHWky3dlJSmQ=="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2024-04-12T14:50:54Z</dcterms:modified>
</cp:coreProperties>
</file>